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30" windowHeight="8835" activeTab="0"/>
  </bookViews>
  <sheets>
    <sheet name="Прайс" sheetId="1" r:id="rId1"/>
  </sheets>
  <definedNames>
    <definedName name="_xlnm.Print_Area" localSheetId="0">'Прайс'!$A$1:$H$164</definedName>
  </definedNames>
  <calcPr fullCalcOnLoad="1"/>
</workbook>
</file>

<file path=xl/sharedStrings.xml><?xml version="1.0" encoding="utf-8"?>
<sst xmlns="http://schemas.openxmlformats.org/spreadsheetml/2006/main" count="144" uniqueCount="86">
  <si>
    <t>Размер</t>
  </si>
  <si>
    <t>Металл</t>
  </si>
  <si>
    <t>1х2</t>
  </si>
  <si>
    <t>1.25х2,5</t>
  </si>
  <si>
    <t>1,25х2,5</t>
  </si>
  <si>
    <t>1.5х6</t>
  </si>
  <si>
    <t>Труба оц. д/у</t>
  </si>
  <si>
    <t>Труба проф.</t>
  </si>
  <si>
    <t>Квадрат</t>
  </si>
  <si>
    <t>Пруток</t>
  </si>
  <si>
    <t>Полоса</t>
  </si>
  <si>
    <t>Лист х/к</t>
  </si>
  <si>
    <t>Лист оц.</t>
  </si>
  <si>
    <t>Балка</t>
  </si>
  <si>
    <t>Швеллер</t>
  </si>
  <si>
    <t>Уголок</t>
  </si>
  <si>
    <t>50х50</t>
  </si>
  <si>
    <t>60х30</t>
  </si>
  <si>
    <t>80х40</t>
  </si>
  <si>
    <t>100х100</t>
  </si>
  <si>
    <t>100х8</t>
  </si>
  <si>
    <t>№</t>
  </si>
  <si>
    <t>125х10</t>
  </si>
  <si>
    <t>Резка</t>
  </si>
  <si>
    <t>25х4</t>
  </si>
  <si>
    <t>40х4</t>
  </si>
  <si>
    <t>11.7 и нд</t>
  </si>
  <si>
    <t>0.55</t>
  </si>
  <si>
    <t>50х5</t>
  </si>
  <si>
    <t>15х15</t>
  </si>
  <si>
    <t>11,7 и нд</t>
  </si>
  <si>
    <t>1,5х6</t>
  </si>
  <si>
    <t>100х10</t>
  </si>
  <si>
    <r>
      <t xml:space="preserve">Труба д/у черн. ГОСТ 3262-75   </t>
    </r>
    <r>
      <rPr>
        <b/>
        <i/>
        <u val="single"/>
        <sz val="18"/>
        <color indexed="8"/>
        <rFont val="Arial Cyr"/>
        <family val="0"/>
      </rPr>
      <t>ВГП</t>
    </r>
  </si>
  <si>
    <t>цена за 1 п/м|лист</t>
  </si>
  <si>
    <t>20х20х2</t>
  </si>
  <si>
    <t>20х20х1,5</t>
  </si>
  <si>
    <t>25х25х1,5</t>
  </si>
  <si>
    <t>25х25х2</t>
  </si>
  <si>
    <t>40х20х2</t>
  </si>
  <si>
    <t>40х20х1,5</t>
  </si>
  <si>
    <t>40х25х1,5</t>
  </si>
  <si>
    <t>40х25х2</t>
  </si>
  <si>
    <t>12 и нд</t>
  </si>
  <si>
    <t>30х4</t>
  </si>
  <si>
    <t>4 риф</t>
  </si>
  <si>
    <t>11,7 и НД</t>
  </si>
  <si>
    <t>Цена от    5 тн</t>
  </si>
  <si>
    <t>20х4</t>
  </si>
  <si>
    <t>6 и нд</t>
  </si>
  <si>
    <t>9 и нд</t>
  </si>
  <si>
    <t>11 и нд</t>
  </si>
  <si>
    <t>50х25х2</t>
  </si>
  <si>
    <t xml:space="preserve">50x25х1.5  </t>
  </si>
  <si>
    <t>12 и НД</t>
  </si>
  <si>
    <t>цена за  тн</t>
  </si>
  <si>
    <t xml:space="preserve">Лист г/к  </t>
  </si>
  <si>
    <t>6.10 и нд</t>
  </si>
  <si>
    <t>6,10 и нд</t>
  </si>
  <si>
    <r>
      <t>цена от</t>
    </r>
    <r>
      <rPr>
        <b/>
        <i/>
        <sz val="20"/>
        <color indexed="8"/>
        <rFont val="Arial Cyr"/>
        <family val="0"/>
      </rPr>
      <t xml:space="preserve"> </t>
    </r>
    <r>
      <rPr>
        <b/>
        <i/>
        <u val="single"/>
        <sz val="20"/>
        <color indexed="8"/>
        <rFont val="Arial Cyr"/>
        <family val="0"/>
      </rPr>
      <t xml:space="preserve">  </t>
    </r>
    <r>
      <rPr>
        <b/>
        <i/>
        <sz val="20"/>
        <color indexed="8"/>
        <rFont val="Arial Cyr"/>
        <family val="0"/>
      </rPr>
      <t xml:space="preserve"> </t>
    </r>
    <r>
      <rPr>
        <b/>
        <i/>
        <u val="single"/>
        <sz val="24"/>
        <color indexed="8"/>
        <rFont val="Arial Cyr"/>
        <family val="0"/>
      </rPr>
      <t>5 тн</t>
    </r>
  </si>
  <si>
    <t>6.2 нд 10%</t>
  </si>
  <si>
    <t>6 нд10%</t>
  </si>
  <si>
    <t>нд</t>
  </si>
  <si>
    <t>30х30х2</t>
  </si>
  <si>
    <t>40х40х2</t>
  </si>
  <si>
    <t>80х60</t>
  </si>
  <si>
    <r>
      <t xml:space="preserve">Труба черн. д/н ГОСТ 10704-91 </t>
    </r>
    <r>
      <rPr>
        <b/>
        <sz val="15"/>
        <color indexed="8"/>
        <rFont val="Arial Cyr"/>
        <family val="0"/>
      </rPr>
      <t>Электросварная</t>
    </r>
  </si>
  <si>
    <t>Арматура А3 А500С</t>
  </si>
  <si>
    <t>6 и 3,5</t>
  </si>
  <si>
    <t>6 и 11,7</t>
  </si>
  <si>
    <t>6 и НД</t>
  </si>
  <si>
    <t>6,2 и нд10%</t>
  </si>
  <si>
    <t>6,1 нд 10%</t>
  </si>
  <si>
    <t>30х30х1,5</t>
  </si>
  <si>
    <t>40х40х1,5</t>
  </si>
  <si>
    <t>60х60х2</t>
  </si>
  <si>
    <t>60х60х3</t>
  </si>
  <si>
    <t>90х7</t>
  </si>
  <si>
    <t>80х80x3</t>
  </si>
  <si>
    <t>80x80x4</t>
  </si>
  <si>
    <t>100х50</t>
  </si>
  <si>
    <t xml:space="preserve">                                                    Цены действительна на 17.12.12.</t>
  </si>
  <si>
    <t>60х40х2</t>
  </si>
  <si>
    <t>60х40х3</t>
  </si>
  <si>
    <r>
      <t xml:space="preserve">Цены указаны на розничные и мелкооптовые партии. Цена на металл  от пачки (20 тонн) и более согласовывается отдельно.                                                                                                     </t>
    </r>
    <r>
      <rPr>
        <sz val="18"/>
        <color indexed="8"/>
        <rFont val="Arial Cyr"/>
        <family val="0"/>
      </rPr>
      <t xml:space="preserve">   </t>
    </r>
    <r>
      <rPr>
        <b/>
        <sz val="18"/>
        <color indexed="8"/>
        <rFont val="Arial Cyr"/>
        <family val="0"/>
      </rPr>
      <t xml:space="preserve">                                                                          </t>
    </r>
  </si>
  <si>
    <t>М е т а л л  в  г.Черкесс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</si>
</sst>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-FC19]d\ mmmm\ yyyy\ &quot;г.&quot;"/>
    <numFmt numFmtId="169" formatCode="[$€-2]\ ###,000_);[Red]\([$€-2]\ ###,000\)"/>
  </numFmts>
  <fonts count="60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color indexed="8"/>
      <name val="Arial Cyr"/>
      <family val="0"/>
    </font>
    <font>
      <b/>
      <sz val="18"/>
      <color indexed="8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i/>
      <u val="single"/>
      <sz val="18"/>
      <color indexed="8"/>
      <name val="Arial Cyr"/>
      <family val="0"/>
    </font>
    <font>
      <i/>
      <sz val="18"/>
      <color indexed="8"/>
      <name val="Arial Cyr"/>
      <family val="0"/>
    </font>
    <font>
      <sz val="18"/>
      <color indexed="8"/>
      <name val="Arial Cyr"/>
      <family val="0"/>
    </font>
    <font>
      <sz val="18"/>
      <name val="Arial Cyr"/>
      <family val="0"/>
    </font>
    <font>
      <b/>
      <i/>
      <u val="single"/>
      <sz val="20"/>
      <color indexed="8"/>
      <name val="Arial Cyr"/>
      <family val="0"/>
    </font>
    <font>
      <b/>
      <sz val="3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22"/>
      <color indexed="8"/>
      <name val="Arial Cyr"/>
      <family val="0"/>
    </font>
    <font>
      <b/>
      <sz val="20"/>
      <color indexed="8"/>
      <name val="Arial Cyr"/>
      <family val="0"/>
    </font>
    <font>
      <b/>
      <i/>
      <sz val="20"/>
      <name val="Times New Roman"/>
      <family val="1"/>
    </font>
    <font>
      <b/>
      <i/>
      <u val="single"/>
      <sz val="24"/>
      <color indexed="8"/>
      <name val="Arial Cyr"/>
      <family val="0"/>
    </font>
    <font>
      <b/>
      <i/>
      <sz val="20"/>
      <color indexed="8"/>
      <name val="Arial Cyr"/>
      <family val="0"/>
    </font>
    <font>
      <sz val="8"/>
      <name val="Arial Cyr"/>
      <family val="0"/>
    </font>
    <font>
      <b/>
      <sz val="1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7" xfId="0" applyFont="1" applyBorder="1" applyAlignment="1">
      <alignment/>
    </xf>
    <xf numFmtId="0" fontId="13" fillId="0" borderId="22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 wrapText="1"/>
    </xf>
    <xf numFmtId="2" fontId="13" fillId="0" borderId="35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34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 wrapText="1"/>
    </xf>
    <xf numFmtId="2" fontId="13" fillId="0" borderId="37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13" fillId="0" borderId="38" xfId="0" applyNumberFormat="1" applyFont="1" applyBorder="1" applyAlignment="1">
      <alignment horizontal="center" vertical="center"/>
    </xf>
    <xf numFmtId="2" fontId="13" fillId="0" borderId="37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2" fontId="13" fillId="0" borderId="38" xfId="0" applyNumberFormat="1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1" fontId="13" fillId="0" borderId="16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/>
    </xf>
    <xf numFmtId="0" fontId="18" fillId="0" borderId="41" xfId="0" applyFont="1" applyBorder="1" applyAlignment="1">
      <alignment/>
    </xf>
    <xf numFmtId="0" fontId="19" fillId="0" borderId="42" xfId="0" applyFont="1" applyBorder="1" applyAlignment="1">
      <alignment horizontal="center" vertical="center" wrapText="1" shrinkToFit="1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2" fontId="20" fillId="0" borderId="23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/>
    </xf>
    <xf numFmtId="16" fontId="13" fillId="0" borderId="1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2" fontId="13" fillId="0" borderId="47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 wrapText="1"/>
    </xf>
    <xf numFmtId="2" fontId="13" fillId="0" borderId="46" xfId="0" applyNumberFormat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17" fontId="13" fillId="0" borderId="14" xfId="0" applyNumberFormat="1" applyFont="1" applyBorder="1" applyAlignment="1">
      <alignment horizontal="center" vertical="center" wrapText="1"/>
    </xf>
    <xf numFmtId="17" fontId="13" fillId="0" borderId="14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2" fontId="13" fillId="0" borderId="48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20" fillId="0" borderId="45" xfId="0" applyNumberFormat="1" applyFont="1" applyBorder="1" applyAlignment="1">
      <alignment horizontal="center" vertical="center"/>
    </xf>
    <xf numFmtId="2" fontId="13" fillId="0" borderId="49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 shrinkToFit="1"/>
    </xf>
    <xf numFmtId="2" fontId="13" fillId="0" borderId="17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2" fontId="20" fillId="0" borderId="33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 wrapText="1"/>
    </xf>
    <xf numFmtId="2" fontId="13" fillId="0" borderId="52" xfId="0" applyNumberFormat="1" applyFont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42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shrinkToFit="1"/>
    </xf>
    <xf numFmtId="2" fontId="13" fillId="0" borderId="3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2" fontId="13" fillId="0" borderId="53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4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54" xfId="0" applyFont="1" applyBorder="1" applyAlignment="1">
      <alignment/>
    </xf>
    <xf numFmtId="0" fontId="0" fillId="0" borderId="55" xfId="0" applyBorder="1" applyAlignment="1">
      <alignment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2" fontId="13" fillId="0" borderId="56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2" fontId="13" fillId="0" borderId="57" xfId="0" applyNumberFormat="1" applyFont="1" applyBorder="1" applyAlignment="1">
      <alignment horizontal="center" vertical="center"/>
    </xf>
    <xf numFmtId="0" fontId="18" fillId="0" borderId="55" xfId="0" applyFont="1" applyBorder="1" applyAlignment="1">
      <alignment/>
    </xf>
    <xf numFmtId="0" fontId="18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21" fillId="0" borderId="58" xfId="0" applyFont="1" applyBorder="1" applyAlignment="1">
      <alignment/>
    </xf>
    <xf numFmtId="0" fontId="17" fillId="0" borderId="5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60" xfId="0" applyFont="1" applyBorder="1" applyAlignment="1">
      <alignment/>
    </xf>
    <xf numFmtId="0" fontId="0" fillId="0" borderId="53" xfId="0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13" fillId="0" borderId="61" xfId="0" applyNumberFormat="1" applyFont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shrinkToFit="1"/>
    </xf>
    <xf numFmtId="1" fontId="13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49" xfId="0" applyBorder="1" applyAlignment="1">
      <alignment vertical="center"/>
    </xf>
    <xf numFmtId="0" fontId="10" fillId="0" borderId="49" xfId="0" applyFont="1" applyBorder="1" applyAlignment="1">
      <alignment vertical="center"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63" xfId="0" applyBorder="1" applyAlignment="1">
      <alignment/>
    </xf>
    <xf numFmtId="2" fontId="13" fillId="0" borderId="19" xfId="0" applyNumberFormat="1" applyFont="1" applyBorder="1" applyAlignment="1">
      <alignment horizontal="center" vertical="center" wrapText="1"/>
    </xf>
    <xf numFmtId="2" fontId="20" fillId="0" borderId="3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NumberFormat="1" applyFont="1" applyBorder="1" applyAlignment="1" applyProtection="1">
      <alignment horizontal="center" vertical="top" shrinkToFit="1"/>
      <protection/>
    </xf>
    <xf numFmtId="0" fontId="8" fillId="0" borderId="65" xfId="0" applyNumberFormat="1" applyFont="1" applyBorder="1" applyAlignment="1" applyProtection="1">
      <alignment horizontal="center" vertical="top" shrinkToFit="1"/>
      <protection/>
    </xf>
    <xf numFmtId="0" fontId="8" fillId="0" borderId="66" xfId="0" applyNumberFormat="1" applyFont="1" applyBorder="1" applyAlignment="1" applyProtection="1">
      <alignment horizontal="center" vertical="top" shrinkToFit="1"/>
      <protection/>
    </xf>
    <xf numFmtId="0" fontId="8" fillId="0" borderId="64" xfId="0" applyFont="1" applyBorder="1" applyAlignment="1">
      <alignment vertical="top"/>
    </xf>
    <xf numFmtId="0" fontId="8" fillId="0" borderId="65" xfId="0" applyFont="1" applyBorder="1" applyAlignment="1">
      <alignment vertical="top"/>
    </xf>
    <xf numFmtId="0" fontId="8" fillId="0" borderId="66" xfId="0" applyFont="1" applyBorder="1" applyAlignment="1">
      <alignment/>
    </xf>
    <xf numFmtId="0" fontId="8" fillId="0" borderId="65" xfId="0" applyNumberFormat="1" applyFont="1" applyBorder="1" applyAlignment="1">
      <alignment vertical="top" wrapText="1"/>
    </xf>
    <xf numFmtId="0" fontId="8" fillId="0" borderId="65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64" xfId="0" applyNumberFormat="1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8" fillId="0" borderId="64" xfId="0" applyFont="1" applyBorder="1" applyAlignment="1">
      <alignment vertical="top" wrapText="1"/>
    </xf>
    <xf numFmtId="0" fontId="8" fillId="0" borderId="66" xfId="0" applyNumberFormat="1" applyFont="1" applyBorder="1" applyAlignment="1">
      <alignment vertical="top" wrapText="1"/>
    </xf>
    <xf numFmtId="0" fontId="8" fillId="0" borderId="66" xfId="0" applyFont="1" applyBorder="1" applyAlignment="1">
      <alignment vertical="top"/>
    </xf>
    <xf numFmtId="0" fontId="8" fillId="0" borderId="64" xfId="0" applyNumberFormat="1" applyFont="1" applyBorder="1" applyAlignment="1">
      <alignment vertical="top" wrapText="1" shrinkToFi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16" fillId="0" borderId="59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vertical="center" wrapText="1" shrinkToFit="1"/>
    </xf>
    <xf numFmtId="0" fontId="8" fillId="0" borderId="64" xfId="0" applyFont="1" applyBorder="1" applyAlignment="1">
      <alignment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12" fillId="0" borderId="56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AutoShape 1034"/>
        <xdr:cNvSpPr>
          <a:spLocks/>
        </xdr:cNvSpPr>
      </xdr:nvSpPr>
      <xdr:spPr>
        <a:xfrm flipH="1">
          <a:off x="0" y="1133475"/>
          <a:ext cx="11134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Normal="75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25.25390625" style="152" customWidth="1"/>
    <col min="2" max="2" width="17.625" style="5" customWidth="1"/>
    <col min="3" max="3" width="26.125" style="0" customWidth="1"/>
    <col min="4" max="4" width="15.875" style="0" customWidth="1"/>
    <col min="5" max="5" width="0.12890625" style="0" hidden="1" customWidth="1"/>
    <col min="6" max="6" width="22.25390625" style="0" customWidth="1"/>
    <col min="7" max="7" width="19.625" style="0" customWidth="1"/>
    <col min="8" max="8" width="19.375" style="0" customWidth="1"/>
  </cols>
  <sheetData>
    <row r="1" spans="1:8" ht="29.25" customHeight="1" thickTop="1">
      <c r="A1" s="218" t="s">
        <v>85</v>
      </c>
      <c r="B1" s="219"/>
      <c r="C1" s="219"/>
      <c r="D1" s="219"/>
      <c r="E1" s="219"/>
      <c r="F1" s="219"/>
      <c r="G1" s="219"/>
      <c r="H1" s="220"/>
    </row>
    <row r="2" spans="1:8" ht="24.75" customHeight="1">
      <c r="A2" s="160"/>
      <c r="B2" s="38"/>
      <c r="C2" s="39"/>
      <c r="D2" s="39"/>
      <c r="E2" s="39"/>
      <c r="F2" s="39"/>
      <c r="G2" s="39"/>
      <c r="H2" s="165"/>
    </row>
    <row r="3" spans="1:8" ht="31.5" customHeight="1" thickBot="1">
      <c r="A3" s="161"/>
      <c r="B3" s="40"/>
      <c r="C3" s="41"/>
      <c r="D3" s="41"/>
      <c r="E3" s="41"/>
      <c r="F3" s="41"/>
      <c r="G3" s="41"/>
      <c r="H3" s="166"/>
    </row>
    <row r="4" spans="1:8" ht="3.75" customHeight="1" thickBot="1">
      <c r="A4" s="162"/>
      <c r="B4" s="38"/>
      <c r="C4" s="39"/>
      <c r="D4" s="39"/>
      <c r="E4" s="39"/>
      <c r="F4" s="39"/>
      <c r="G4" s="39"/>
      <c r="H4" s="165"/>
    </row>
    <row r="5" spans="1:8" ht="24" customHeight="1" thickBot="1">
      <c r="A5" s="163" t="s">
        <v>81</v>
      </c>
      <c r="B5" s="87"/>
      <c r="C5" s="86"/>
      <c r="D5" s="86"/>
      <c r="E5" s="86"/>
      <c r="F5" s="42"/>
      <c r="G5" s="86"/>
      <c r="H5" s="167"/>
    </row>
    <row r="6" spans="1:8" ht="15" customHeight="1" hidden="1">
      <c r="A6" s="164"/>
      <c r="B6" s="37"/>
      <c r="C6" s="36"/>
      <c r="D6" s="36"/>
      <c r="E6" s="36"/>
      <c r="F6" s="36"/>
      <c r="G6" s="36"/>
      <c r="H6" s="165"/>
    </row>
    <row r="7" spans="1:8" ht="1.5" customHeight="1" hidden="1">
      <c r="A7" s="162"/>
      <c r="B7" s="37"/>
      <c r="C7" s="36"/>
      <c r="D7" s="36"/>
      <c r="E7" s="36"/>
      <c r="F7" s="36"/>
      <c r="G7" s="36"/>
      <c r="H7" s="165"/>
    </row>
    <row r="8" spans="1:8" ht="2.25" customHeight="1" hidden="1">
      <c r="A8" s="154"/>
      <c r="H8" s="8"/>
    </row>
    <row r="9" spans="1:8" ht="9" customHeight="1" hidden="1">
      <c r="A9" s="154"/>
      <c r="H9" s="8"/>
    </row>
    <row r="10" spans="1:8" ht="14.25" hidden="1" thickBot="1" thickTop="1">
      <c r="A10" s="154"/>
      <c r="H10" s="8"/>
    </row>
    <row r="11" spans="1:8" ht="14.25" hidden="1" thickBot="1" thickTop="1">
      <c r="A11" s="154"/>
      <c r="H11" s="8"/>
    </row>
    <row r="12" spans="1:8" ht="14.25" hidden="1" thickBot="1" thickTop="1">
      <c r="A12" s="154"/>
      <c r="H12" s="8"/>
    </row>
    <row r="13" spans="1:8" ht="9.75" customHeight="1" hidden="1">
      <c r="A13" s="153"/>
      <c r="B13" s="6"/>
      <c r="C13" s="1"/>
      <c r="D13" s="2"/>
      <c r="E13" s="2"/>
      <c r="F13" s="2"/>
      <c r="G13" s="2"/>
      <c r="H13" s="168"/>
    </row>
    <row r="14" spans="1:8" ht="15.75" customHeight="1" hidden="1">
      <c r="A14" s="224" t="s">
        <v>1</v>
      </c>
      <c r="B14" s="226" t="s">
        <v>21</v>
      </c>
      <c r="C14" s="230" t="s">
        <v>0</v>
      </c>
      <c r="D14" s="228" t="s">
        <v>23</v>
      </c>
      <c r="E14" s="53"/>
      <c r="F14" s="221"/>
      <c r="G14" s="222"/>
      <c r="H14" s="223"/>
    </row>
    <row r="15" spans="1:8" ht="49.5" customHeight="1" thickBot="1" thickTop="1">
      <c r="A15" s="225"/>
      <c r="B15" s="227"/>
      <c r="C15" s="227"/>
      <c r="D15" s="229"/>
      <c r="E15" s="88" t="s">
        <v>47</v>
      </c>
      <c r="F15" s="123" t="s">
        <v>59</v>
      </c>
      <c r="G15" s="124" t="s">
        <v>55</v>
      </c>
      <c r="H15" s="85" t="s">
        <v>34</v>
      </c>
    </row>
    <row r="16" spans="1:8" ht="20.25" customHeight="1">
      <c r="A16" s="215" t="s">
        <v>67</v>
      </c>
      <c r="B16" s="9">
        <v>6</v>
      </c>
      <c r="C16" s="10" t="s">
        <v>50</v>
      </c>
      <c r="D16" s="55">
        <v>2</v>
      </c>
      <c r="E16" s="121"/>
      <c r="F16" s="134">
        <f>G16-200</f>
        <v>29690</v>
      </c>
      <c r="G16" s="103">
        <v>29890</v>
      </c>
      <c r="H16" s="84">
        <v>8.97</v>
      </c>
    </row>
    <row r="17" spans="1:8" ht="21" customHeight="1">
      <c r="A17" s="216"/>
      <c r="B17" s="54">
        <v>8</v>
      </c>
      <c r="C17" s="176" t="s">
        <v>49</v>
      </c>
      <c r="D17" s="177">
        <v>3</v>
      </c>
      <c r="E17" s="127"/>
      <c r="F17" s="171">
        <f>G17-200</f>
        <v>27690</v>
      </c>
      <c r="G17" s="102">
        <v>27890</v>
      </c>
      <c r="H17" s="84">
        <v>14.39</v>
      </c>
    </row>
    <row r="18" spans="1:8" ht="20.25" customHeight="1">
      <c r="A18" s="216"/>
      <c r="B18" s="155">
        <v>10</v>
      </c>
      <c r="C18" s="11" t="s">
        <v>30</v>
      </c>
      <c r="D18" s="45">
        <v>4</v>
      </c>
      <c r="E18" s="116"/>
      <c r="F18" s="171">
        <f>G18-200</f>
        <v>25090</v>
      </c>
      <c r="G18" s="75">
        <v>25290</v>
      </c>
      <c r="H18" s="59">
        <v>19.42</v>
      </c>
    </row>
    <row r="19" spans="1:8" ht="21.75" customHeight="1">
      <c r="A19" s="216"/>
      <c r="B19" s="49">
        <v>12</v>
      </c>
      <c r="C19" s="11" t="s">
        <v>30</v>
      </c>
      <c r="D19" s="45">
        <v>5</v>
      </c>
      <c r="E19" s="116"/>
      <c r="F19" s="171">
        <f aca="true" t="shared" si="0" ref="F19:F26">G19-200</f>
        <v>24090</v>
      </c>
      <c r="G19" s="75">
        <v>24290</v>
      </c>
      <c r="H19" s="59">
        <v>26.82</v>
      </c>
    </row>
    <row r="20" spans="1:8" ht="19.5" customHeight="1">
      <c r="A20" s="216"/>
      <c r="B20" s="49">
        <v>14</v>
      </c>
      <c r="C20" s="11" t="s">
        <v>26</v>
      </c>
      <c r="D20" s="45">
        <v>6</v>
      </c>
      <c r="E20" s="116"/>
      <c r="F20" s="171">
        <f t="shared" si="0"/>
        <v>23690</v>
      </c>
      <c r="G20" s="75">
        <v>23890</v>
      </c>
      <c r="H20" s="59">
        <v>35.84</v>
      </c>
    </row>
    <row r="21" spans="1:8" ht="20.25" customHeight="1">
      <c r="A21" s="216"/>
      <c r="B21" s="49">
        <v>16</v>
      </c>
      <c r="C21" s="11" t="s">
        <v>46</v>
      </c>
      <c r="D21" s="15">
        <v>7</v>
      </c>
      <c r="E21" s="116"/>
      <c r="F21" s="171">
        <f t="shared" si="0"/>
        <v>23690</v>
      </c>
      <c r="G21" s="75">
        <v>23890</v>
      </c>
      <c r="H21" s="59">
        <v>46.73</v>
      </c>
    </row>
    <row r="22" spans="1:8" ht="19.5" customHeight="1">
      <c r="A22" s="216"/>
      <c r="B22" s="49">
        <v>18</v>
      </c>
      <c r="C22" s="11" t="s">
        <v>26</v>
      </c>
      <c r="D22" s="26">
        <v>8</v>
      </c>
      <c r="E22" s="116"/>
      <c r="F22" s="171">
        <f t="shared" si="0"/>
        <v>24290</v>
      </c>
      <c r="G22" s="75">
        <v>24490</v>
      </c>
      <c r="H22" s="59">
        <v>60.54</v>
      </c>
    </row>
    <row r="23" spans="1:8" ht="19.5" customHeight="1">
      <c r="A23" s="216"/>
      <c r="B23" s="49">
        <v>20</v>
      </c>
      <c r="C23" s="11" t="s">
        <v>26</v>
      </c>
      <c r="D23" s="23">
        <v>10</v>
      </c>
      <c r="E23" s="116"/>
      <c r="F23" s="171">
        <f t="shared" si="0"/>
        <v>24290</v>
      </c>
      <c r="G23" s="75">
        <v>24490</v>
      </c>
      <c r="H23" s="59">
        <v>74.65</v>
      </c>
    </row>
    <row r="24" spans="1:8" ht="19.5" customHeight="1">
      <c r="A24" s="216"/>
      <c r="B24" s="49">
        <v>22</v>
      </c>
      <c r="C24" s="11" t="s">
        <v>26</v>
      </c>
      <c r="D24" s="23">
        <v>10</v>
      </c>
      <c r="E24" s="116"/>
      <c r="F24" s="171">
        <f t="shared" si="0"/>
        <v>25290</v>
      </c>
      <c r="G24" s="75">
        <v>25490</v>
      </c>
      <c r="H24" s="59">
        <v>93.91</v>
      </c>
    </row>
    <row r="25" spans="1:8" ht="18" customHeight="1">
      <c r="A25" s="216"/>
      <c r="B25" s="49">
        <v>25</v>
      </c>
      <c r="C25" s="11" t="s">
        <v>30</v>
      </c>
      <c r="D25" s="23">
        <v>15</v>
      </c>
      <c r="E25" s="116"/>
      <c r="F25" s="171">
        <f t="shared" si="0"/>
        <v>25290</v>
      </c>
      <c r="G25" s="75">
        <v>25490</v>
      </c>
      <c r="H25" s="59">
        <v>121.43</v>
      </c>
    </row>
    <row r="26" spans="1:8" ht="18.75" customHeight="1">
      <c r="A26" s="216"/>
      <c r="B26" s="49">
        <v>28</v>
      </c>
      <c r="C26" s="13" t="s">
        <v>26</v>
      </c>
      <c r="D26" s="68">
        <v>20</v>
      </c>
      <c r="E26" s="116"/>
      <c r="F26" s="171">
        <f t="shared" si="0"/>
        <v>25290</v>
      </c>
      <c r="G26" s="75">
        <v>25490</v>
      </c>
      <c r="H26" s="65">
        <v>153.86</v>
      </c>
    </row>
    <row r="27" spans="1:8" ht="19.5" customHeight="1" thickBot="1">
      <c r="A27" s="217"/>
      <c r="B27" s="156">
        <v>36</v>
      </c>
      <c r="C27" s="52" t="s">
        <v>30</v>
      </c>
      <c r="D27" s="83">
        <v>40</v>
      </c>
      <c r="E27" s="116"/>
      <c r="F27" s="172">
        <f>G27-200</f>
        <v>25290</v>
      </c>
      <c r="G27" s="75">
        <v>25490</v>
      </c>
      <c r="H27" s="65">
        <v>209.78</v>
      </c>
    </row>
    <row r="28" spans="1:8" ht="19.5" customHeight="1">
      <c r="A28" s="199" t="s">
        <v>7</v>
      </c>
      <c r="B28" s="139" t="s">
        <v>29</v>
      </c>
      <c r="C28" s="63">
        <v>6</v>
      </c>
      <c r="D28" s="67">
        <v>5</v>
      </c>
      <c r="E28" s="54"/>
      <c r="F28" s="171">
        <f>G28-200</f>
        <v>32190</v>
      </c>
      <c r="G28" s="103">
        <v>32390</v>
      </c>
      <c r="H28" s="73">
        <v>27.98</v>
      </c>
    </row>
    <row r="29" spans="1:8" ht="21.75" customHeight="1">
      <c r="A29" s="200"/>
      <c r="B29" s="140" t="s">
        <v>36</v>
      </c>
      <c r="C29" s="74">
        <v>6</v>
      </c>
      <c r="D29" s="26">
        <v>5</v>
      </c>
      <c r="E29" s="98"/>
      <c r="F29" s="171">
        <f aca="true" t="shared" si="1" ref="F29:F51">G29-200</f>
        <v>28790</v>
      </c>
      <c r="G29" s="102">
        <v>28990</v>
      </c>
      <c r="H29" s="66">
        <v>34.09</v>
      </c>
    </row>
    <row r="30" spans="1:8" ht="21.75" customHeight="1">
      <c r="A30" s="200"/>
      <c r="B30" s="141" t="s">
        <v>35</v>
      </c>
      <c r="C30" s="74">
        <v>6</v>
      </c>
      <c r="D30" s="23">
        <v>5</v>
      </c>
      <c r="E30" s="98"/>
      <c r="F30" s="171">
        <f t="shared" si="1"/>
        <v>27590</v>
      </c>
      <c r="G30" s="75">
        <v>27790</v>
      </c>
      <c r="H30" s="59">
        <v>41.69</v>
      </c>
    </row>
    <row r="31" spans="1:8" ht="21.75" customHeight="1">
      <c r="A31" s="200"/>
      <c r="B31" s="141" t="s">
        <v>37</v>
      </c>
      <c r="C31" s="74">
        <v>6</v>
      </c>
      <c r="D31" s="23">
        <v>5</v>
      </c>
      <c r="E31" s="98"/>
      <c r="F31" s="171">
        <f t="shared" si="1"/>
        <v>28790</v>
      </c>
      <c r="G31" s="75">
        <v>28990</v>
      </c>
      <c r="H31" s="59">
        <v>43.14</v>
      </c>
    </row>
    <row r="32" spans="1:8" ht="21.75" customHeight="1">
      <c r="A32" s="200"/>
      <c r="B32" s="142" t="s">
        <v>38</v>
      </c>
      <c r="C32" s="62">
        <v>6</v>
      </c>
      <c r="D32" s="23">
        <v>5</v>
      </c>
      <c r="E32" s="98"/>
      <c r="F32" s="171">
        <f t="shared" si="1"/>
        <v>27090</v>
      </c>
      <c r="G32" s="75">
        <v>27290</v>
      </c>
      <c r="H32" s="59">
        <v>51.41</v>
      </c>
    </row>
    <row r="33" spans="1:8" ht="21.75" customHeight="1">
      <c r="A33" s="200"/>
      <c r="B33" s="142" t="s">
        <v>73</v>
      </c>
      <c r="C33" s="62">
        <v>6</v>
      </c>
      <c r="D33" s="23">
        <v>6</v>
      </c>
      <c r="E33" s="98"/>
      <c r="F33" s="171">
        <f>G33-200</f>
        <v>28790</v>
      </c>
      <c r="G33" s="75">
        <v>28990</v>
      </c>
      <c r="H33" s="59">
        <v>51.14</v>
      </c>
    </row>
    <row r="34" spans="1:8" ht="21.75" customHeight="1">
      <c r="A34" s="200"/>
      <c r="B34" s="142" t="s">
        <v>63</v>
      </c>
      <c r="C34" s="62">
        <v>6</v>
      </c>
      <c r="D34" s="23">
        <v>6</v>
      </c>
      <c r="E34" s="98"/>
      <c r="F34" s="171">
        <f t="shared" si="1"/>
        <v>27090</v>
      </c>
      <c r="G34" s="75">
        <v>27290</v>
      </c>
      <c r="H34" s="59">
        <v>62.88</v>
      </c>
    </row>
    <row r="35" spans="1:8" ht="21.75" customHeight="1">
      <c r="A35" s="200"/>
      <c r="B35" s="142" t="s">
        <v>39</v>
      </c>
      <c r="C35" s="62">
        <v>6</v>
      </c>
      <c r="D35" s="23">
        <v>6</v>
      </c>
      <c r="E35" s="98"/>
      <c r="F35" s="171">
        <f t="shared" si="1"/>
        <v>27090</v>
      </c>
      <c r="G35" s="75">
        <v>27290</v>
      </c>
      <c r="H35" s="59">
        <v>62.22</v>
      </c>
    </row>
    <row r="36" spans="1:8" ht="21.75" customHeight="1">
      <c r="A36" s="200"/>
      <c r="B36" s="142" t="s">
        <v>40</v>
      </c>
      <c r="C36" s="62">
        <v>6</v>
      </c>
      <c r="D36" s="23">
        <v>6</v>
      </c>
      <c r="E36" s="98"/>
      <c r="F36" s="171">
        <f t="shared" si="1"/>
        <v>28290</v>
      </c>
      <c r="G36" s="75">
        <v>28490</v>
      </c>
      <c r="H36" s="59">
        <v>51.97</v>
      </c>
    </row>
    <row r="37" spans="1:8" ht="21.75" customHeight="1">
      <c r="A37" s="200"/>
      <c r="B37" s="142" t="s">
        <v>41</v>
      </c>
      <c r="C37" s="62">
        <v>6</v>
      </c>
      <c r="D37" s="23">
        <v>6</v>
      </c>
      <c r="E37" s="98"/>
      <c r="F37" s="171">
        <f t="shared" si="1"/>
        <v>28290</v>
      </c>
      <c r="G37" s="75">
        <v>28490</v>
      </c>
      <c r="H37" s="59">
        <v>56.07</v>
      </c>
    </row>
    <row r="38" spans="1:8" ht="21.75" customHeight="1">
      <c r="A38" s="200"/>
      <c r="B38" s="142" t="s">
        <v>42</v>
      </c>
      <c r="C38" s="62">
        <v>6</v>
      </c>
      <c r="D38" s="23">
        <v>6</v>
      </c>
      <c r="E38" s="98"/>
      <c r="F38" s="171">
        <f t="shared" si="1"/>
        <v>27390</v>
      </c>
      <c r="G38" s="75">
        <v>27590</v>
      </c>
      <c r="H38" s="59">
        <v>69.53</v>
      </c>
    </row>
    <row r="39" spans="1:8" ht="21.75" customHeight="1">
      <c r="A39" s="200"/>
      <c r="B39" s="142" t="s">
        <v>74</v>
      </c>
      <c r="C39" s="62">
        <v>6</v>
      </c>
      <c r="D39" s="23">
        <v>7</v>
      </c>
      <c r="E39" s="98"/>
      <c r="F39" s="171">
        <f>G39-200</f>
        <v>28290</v>
      </c>
      <c r="G39" s="75">
        <v>28490</v>
      </c>
      <c r="H39" s="59">
        <v>69.06</v>
      </c>
    </row>
    <row r="40" spans="1:8" ht="21.75" customHeight="1">
      <c r="A40" s="200"/>
      <c r="B40" s="142" t="s">
        <v>64</v>
      </c>
      <c r="C40" s="62">
        <v>6</v>
      </c>
      <c r="D40" s="23">
        <v>7</v>
      </c>
      <c r="E40" s="98"/>
      <c r="F40" s="171">
        <f t="shared" si="1"/>
        <v>26790</v>
      </c>
      <c r="G40" s="75">
        <v>26990</v>
      </c>
      <c r="H40" s="59">
        <v>84.21</v>
      </c>
    </row>
    <row r="41" spans="1:8" ht="21.75" customHeight="1">
      <c r="A41" s="200"/>
      <c r="B41" s="142" t="s">
        <v>53</v>
      </c>
      <c r="C41" s="62">
        <v>6</v>
      </c>
      <c r="D41" s="23">
        <v>8</v>
      </c>
      <c r="E41" s="98"/>
      <c r="F41" s="171">
        <f t="shared" si="1"/>
        <v>28290</v>
      </c>
      <c r="G41" s="75">
        <v>28490</v>
      </c>
      <c r="H41" s="59">
        <v>67.35</v>
      </c>
    </row>
    <row r="42" spans="1:8" ht="21.75" customHeight="1">
      <c r="A42" s="200"/>
      <c r="B42" s="142" t="s">
        <v>52</v>
      </c>
      <c r="C42" s="62">
        <v>6</v>
      </c>
      <c r="D42" s="23">
        <v>9</v>
      </c>
      <c r="E42" s="98"/>
      <c r="F42" s="171">
        <f t="shared" si="1"/>
        <v>26790</v>
      </c>
      <c r="G42" s="75">
        <v>26990</v>
      </c>
      <c r="H42" s="59">
        <v>80.97</v>
      </c>
    </row>
    <row r="43" spans="1:8" ht="21.75" customHeight="1">
      <c r="A43" s="200"/>
      <c r="B43" s="142" t="s">
        <v>16</v>
      </c>
      <c r="C43" s="62">
        <v>6</v>
      </c>
      <c r="D43" s="23">
        <v>10</v>
      </c>
      <c r="E43" s="98"/>
      <c r="F43" s="171">
        <f t="shared" si="1"/>
        <v>26790</v>
      </c>
      <c r="G43" s="75">
        <v>26990</v>
      </c>
      <c r="H43" s="59">
        <v>104.29</v>
      </c>
    </row>
    <row r="44" spans="1:8" ht="21.75" customHeight="1">
      <c r="A44" s="200"/>
      <c r="B44" s="142" t="s">
        <v>17</v>
      </c>
      <c r="C44" s="62">
        <v>6</v>
      </c>
      <c r="D44" s="23">
        <v>10</v>
      </c>
      <c r="E44" s="98"/>
      <c r="F44" s="171">
        <f t="shared" si="1"/>
        <v>26790</v>
      </c>
      <c r="G44" s="75">
        <v>26990</v>
      </c>
      <c r="H44" s="59">
        <v>94.57</v>
      </c>
    </row>
    <row r="45" spans="1:8" ht="21.75" customHeight="1">
      <c r="A45" s="200"/>
      <c r="B45" s="142" t="s">
        <v>82</v>
      </c>
      <c r="C45" s="62">
        <v>6</v>
      </c>
      <c r="D45" s="23">
        <v>12</v>
      </c>
      <c r="E45" s="98"/>
      <c r="F45" s="171">
        <f t="shared" si="1"/>
        <v>26790</v>
      </c>
      <c r="G45" s="75">
        <v>26990</v>
      </c>
      <c r="H45" s="59">
        <v>104.29</v>
      </c>
    </row>
    <row r="46" spans="1:8" ht="21.75" customHeight="1">
      <c r="A46" s="200"/>
      <c r="B46" s="142" t="s">
        <v>83</v>
      </c>
      <c r="C46" s="62">
        <v>6</v>
      </c>
      <c r="D46" s="23">
        <v>12</v>
      </c>
      <c r="E46" s="98"/>
      <c r="F46" s="171">
        <f>G46-200</f>
        <v>26790</v>
      </c>
      <c r="G46" s="75">
        <v>26990</v>
      </c>
      <c r="H46" s="59">
        <v>147.56</v>
      </c>
    </row>
    <row r="47" spans="1:8" ht="21.75" customHeight="1">
      <c r="A47" s="200"/>
      <c r="B47" s="142" t="s">
        <v>75</v>
      </c>
      <c r="C47" s="62">
        <v>6</v>
      </c>
      <c r="D47" s="23">
        <v>15</v>
      </c>
      <c r="E47" s="98"/>
      <c r="F47" s="171">
        <f>G47-200</f>
        <v>26790</v>
      </c>
      <c r="G47" s="75">
        <v>26990</v>
      </c>
      <c r="H47" s="59">
        <v>127.93</v>
      </c>
    </row>
    <row r="48" spans="1:8" ht="21.75" customHeight="1">
      <c r="A48" s="200"/>
      <c r="B48" s="142" t="s">
        <v>76</v>
      </c>
      <c r="C48" s="62">
        <v>6</v>
      </c>
      <c r="D48" s="23">
        <v>15</v>
      </c>
      <c r="E48" s="98"/>
      <c r="F48" s="171">
        <f t="shared" si="1"/>
        <v>26790</v>
      </c>
      <c r="G48" s="75">
        <v>26990</v>
      </c>
      <c r="H48" s="59">
        <v>182.34</v>
      </c>
    </row>
    <row r="49" spans="1:8" ht="17.25" customHeight="1">
      <c r="A49" s="200"/>
      <c r="B49" s="142" t="s">
        <v>18</v>
      </c>
      <c r="C49" s="62">
        <v>6</v>
      </c>
      <c r="D49" s="23">
        <v>20</v>
      </c>
      <c r="E49" s="98"/>
      <c r="F49" s="171">
        <f t="shared" si="1"/>
        <v>26790</v>
      </c>
      <c r="G49" s="75">
        <v>26990</v>
      </c>
      <c r="H49" s="59">
        <v>126.31</v>
      </c>
    </row>
    <row r="50" spans="1:8" ht="15.75" customHeight="1">
      <c r="A50" s="200"/>
      <c r="B50" s="142" t="s">
        <v>65</v>
      </c>
      <c r="C50" s="62">
        <v>6</v>
      </c>
      <c r="D50" s="23">
        <v>25</v>
      </c>
      <c r="E50" s="98"/>
      <c r="F50" s="171">
        <f t="shared" si="1"/>
        <v>26790</v>
      </c>
      <c r="G50" s="75">
        <v>26990</v>
      </c>
      <c r="H50" s="59">
        <v>141.86</v>
      </c>
    </row>
    <row r="51" spans="1:8" ht="16.5" customHeight="1">
      <c r="A51" s="200"/>
      <c r="B51" s="142" t="s">
        <v>78</v>
      </c>
      <c r="C51" s="62">
        <v>12</v>
      </c>
      <c r="D51" s="23">
        <v>30</v>
      </c>
      <c r="E51" s="98"/>
      <c r="F51" s="171">
        <f t="shared" si="1"/>
        <v>26290</v>
      </c>
      <c r="G51" s="75">
        <v>26490</v>
      </c>
      <c r="H51" s="59">
        <v>252.4</v>
      </c>
    </row>
    <row r="52" spans="1:8" ht="16.5" customHeight="1" thickBot="1">
      <c r="A52" s="200"/>
      <c r="B52" s="142" t="s">
        <v>79</v>
      </c>
      <c r="C52" s="62">
        <v>6</v>
      </c>
      <c r="D52" s="23">
        <v>30</v>
      </c>
      <c r="E52" s="189"/>
      <c r="F52" s="172">
        <f>G52-200</f>
        <v>26290</v>
      </c>
      <c r="G52" s="62">
        <v>26490</v>
      </c>
      <c r="H52" s="151">
        <v>308.34</v>
      </c>
    </row>
    <row r="53" spans="1:8" ht="16.5" customHeight="1" thickBot="1">
      <c r="A53" s="200"/>
      <c r="B53" s="111" t="s">
        <v>19</v>
      </c>
      <c r="C53" s="17">
        <v>12</v>
      </c>
      <c r="D53" s="23">
        <v>40</v>
      </c>
      <c r="E53" s="131"/>
      <c r="F53" s="172">
        <f>G53-200</f>
        <v>26290</v>
      </c>
      <c r="G53" s="62">
        <v>26490</v>
      </c>
      <c r="H53" s="151">
        <v>406.89</v>
      </c>
    </row>
    <row r="54" spans="1:8" ht="15.75" customHeight="1" thickBot="1">
      <c r="A54" s="201"/>
      <c r="B54" s="111" t="s">
        <v>80</v>
      </c>
      <c r="C54" s="17">
        <v>5.8</v>
      </c>
      <c r="D54" s="23">
        <v>40</v>
      </c>
      <c r="E54" s="131"/>
      <c r="F54" s="172">
        <f>G54-200</f>
        <v>26790</v>
      </c>
      <c r="G54" s="62">
        <v>26990</v>
      </c>
      <c r="H54" s="151">
        <v>188.12</v>
      </c>
    </row>
    <row r="55" spans="1:8" ht="15.75" customHeight="1">
      <c r="A55" s="202" t="s">
        <v>56</v>
      </c>
      <c r="B55" s="44">
        <v>1.5</v>
      </c>
      <c r="C55" s="22" t="s">
        <v>4</v>
      </c>
      <c r="D55" s="79"/>
      <c r="E55" s="94"/>
      <c r="F55" s="171">
        <f aca="true" t="shared" si="2" ref="F55:F74">G55-500</f>
        <v>24890</v>
      </c>
      <c r="G55" s="125">
        <v>25390</v>
      </c>
      <c r="H55" s="157">
        <v>1047.34</v>
      </c>
    </row>
    <row r="56" spans="1:8" ht="15.75" customHeight="1">
      <c r="A56" s="203"/>
      <c r="B56" s="45">
        <v>2</v>
      </c>
      <c r="C56" s="23" t="s">
        <v>4</v>
      </c>
      <c r="D56" s="80"/>
      <c r="E56" s="93"/>
      <c r="F56" s="171">
        <f t="shared" si="2"/>
        <v>23890</v>
      </c>
      <c r="G56" s="126">
        <v>24390</v>
      </c>
      <c r="H56" s="151">
        <v>1341.45</v>
      </c>
    </row>
    <row r="57" spans="1:8" ht="16.5" customHeight="1">
      <c r="A57" s="203"/>
      <c r="B57" s="45">
        <v>2.5</v>
      </c>
      <c r="C57" s="23" t="s">
        <v>4</v>
      </c>
      <c r="D57" s="80"/>
      <c r="E57" s="93"/>
      <c r="F57" s="171">
        <f t="shared" si="2"/>
        <v>23590</v>
      </c>
      <c r="G57" s="122">
        <v>24090</v>
      </c>
      <c r="H57" s="151">
        <v>1656.19</v>
      </c>
    </row>
    <row r="58" spans="1:8" ht="17.25" customHeight="1">
      <c r="A58" s="203"/>
      <c r="B58" s="45">
        <v>3</v>
      </c>
      <c r="C58" s="26" t="s">
        <v>4</v>
      </c>
      <c r="D58" s="23">
        <v>80</v>
      </c>
      <c r="E58" s="93"/>
      <c r="F58" s="171">
        <f t="shared" si="2"/>
        <v>23590</v>
      </c>
      <c r="G58" s="127">
        <v>24090</v>
      </c>
      <c r="H58" s="151">
        <v>2013.92</v>
      </c>
    </row>
    <row r="59" spans="1:8" ht="18.75" customHeight="1">
      <c r="A59" s="203"/>
      <c r="B59" s="45">
        <v>4</v>
      </c>
      <c r="C59" s="26" t="s">
        <v>31</v>
      </c>
      <c r="D59" s="23">
        <v>100</v>
      </c>
      <c r="E59" s="93"/>
      <c r="F59" s="171">
        <f t="shared" si="2"/>
        <v>23290</v>
      </c>
      <c r="G59" s="122">
        <v>23790</v>
      </c>
      <c r="H59" s="151">
        <v>7615.18</v>
      </c>
    </row>
    <row r="60" spans="1:8" ht="15" customHeight="1">
      <c r="A60" s="203"/>
      <c r="B60" s="45">
        <v>5</v>
      </c>
      <c r="C60" s="17" t="s">
        <v>31</v>
      </c>
      <c r="D60" s="45">
        <v>120</v>
      </c>
      <c r="E60" s="93"/>
      <c r="F60" s="171">
        <f t="shared" si="2"/>
        <v>23290</v>
      </c>
      <c r="G60" s="122">
        <v>23790</v>
      </c>
      <c r="H60" s="151">
        <v>9525.52</v>
      </c>
    </row>
    <row r="61" spans="1:8" ht="15" customHeight="1">
      <c r="A61" s="203"/>
      <c r="B61" s="46">
        <v>6</v>
      </c>
      <c r="C61" s="27" t="s">
        <v>5</v>
      </c>
      <c r="D61" s="45">
        <v>150</v>
      </c>
      <c r="E61" s="93"/>
      <c r="F61" s="171">
        <f t="shared" si="2"/>
        <v>23290</v>
      </c>
      <c r="G61" s="122">
        <v>23790</v>
      </c>
      <c r="H61" s="151">
        <v>11409.68</v>
      </c>
    </row>
    <row r="62" spans="1:8" ht="17.25" customHeight="1">
      <c r="A62" s="203"/>
      <c r="B62" s="45">
        <v>8</v>
      </c>
      <c r="C62" s="17" t="s">
        <v>5</v>
      </c>
      <c r="D62" s="45">
        <v>200</v>
      </c>
      <c r="E62" s="93"/>
      <c r="F62" s="171">
        <f t="shared" si="2"/>
        <v>23290</v>
      </c>
      <c r="G62" s="122">
        <v>23790</v>
      </c>
      <c r="H62" s="158">
        <v>15047.18</v>
      </c>
    </row>
    <row r="63" spans="1:8" ht="17.25" customHeight="1">
      <c r="A63" s="203"/>
      <c r="B63" s="45">
        <v>10</v>
      </c>
      <c r="C63" s="17" t="s">
        <v>5</v>
      </c>
      <c r="D63" s="45">
        <v>200</v>
      </c>
      <c r="E63" s="93"/>
      <c r="F63" s="171">
        <f t="shared" si="2"/>
        <v>23290</v>
      </c>
      <c r="G63" s="122">
        <v>23790</v>
      </c>
      <c r="H63" s="151">
        <v>19051.03</v>
      </c>
    </row>
    <row r="64" spans="1:8" ht="17.25" customHeight="1">
      <c r="A64" s="203"/>
      <c r="B64" s="56">
        <v>12</v>
      </c>
      <c r="C64" s="17" t="s">
        <v>5</v>
      </c>
      <c r="D64" s="56">
        <v>250</v>
      </c>
      <c r="E64" s="135"/>
      <c r="F64" s="171">
        <f t="shared" si="2"/>
        <v>23290</v>
      </c>
      <c r="G64" s="122">
        <v>23790</v>
      </c>
      <c r="H64" s="151">
        <v>22610.02</v>
      </c>
    </row>
    <row r="65" spans="1:8" ht="18" customHeight="1" thickBot="1">
      <c r="A65" s="214"/>
      <c r="B65" s="58" t="s">
        <v>45</v>
      </c>
      <c r="C65" s="19" t="s">
        <v>31</v>
      </c>
      <c r="D65" s="58">
        <v>100</v>
      </c>
      <c r="E65" s="68"/>
      <c r="F65" s="172">
        <f t="shared" si="2"/>
        <v>25390</v>
      </c>
      <c r="G65" s="136">
        <v>25890</v>
      </c>
      <c r="H65" s="159">
        <v>8572.18</v>
      </c>
    </row>
    <row r="66" spans="1:8" ht="15" customHeight="1">
      <c r="A66" s="202" t="s">
        <v>11</v>
      </c>
      <c r="B66" s="104">
        <v>0.7</v>
      </c>
      <c r="C66" s="23" t="s">
        <v>4</v>
      </c>
      <c r="D66" s="77"/>
      <c r="E66" s="118"/>
      <c r="F66" s="171">
        <f t="shared" si="2"/>
        <v>27890</v>
      </c>
      <c r="G66" s="120">
        <v>28390</v>
      </c>
      <c r="H66" s="89">
        <v>546.51</v>
      </c>
    </row>
    <row r="67" spans="1:8" ht="15" customHeight="1">
      <c r="A67" s="203"/>
      <c r="B67" s="47">
        <v>0.8</v>
      </c>
      <c r="C67" s="23" t="s">
        <v>4</v>
      </c>
      <c r="D67" s="100"/>
      <c r="E67" s="119"/>
      <c r="F67" s="171">
        <f t="shared" si="2"/>
        <v>27890</v>
      </c>
      <c r="G67" s="27">
        <v>28390</v>
      </c>
      <c r="H67" s="70">
        <v>649.56</v>
      </c>
    </row>
    <row r="68" spans="1:8" ht="17.25" customHeight="1">
      <c r="A68" s="203"/>
      <c r="B68" s="149">
        <v>1</v>
      </c>
      <c r="C68" s="23" t="s">
        <v>4</v>
      </c>
      <c r="D68" s="78"/>
      <c r="E68" s="119"/>
      <c r="F68" s="171">
        <f t="shared" si="2"/>
        <v>26890</v>
      </c>
      <c r="G68" s="27">
        <v>27390</v>
      </c>
      <c r="H68" s="64">
        <v>753.23</v>
      </c>
    </row>
    <row r="69" spans="1:8" ht="21" customHeight="1">
      <c r="A69" s="203"/>
      <c r="B69" s="46">
        <v>1.2</v>
      </c>
      <c r="C69" s="46" t="s">
        <v>4</v>
      </c>
      <c r="D69" s="78"/>
      <c r="E69" s="119"/>
      <c r="F69" s="171">
        <f t="shared" si="2"/>
        <v>26890</v>
      </c>
      <c r="G69" s="27">
        <v>27390</v>
      </c>
      <c r="H69" s="64">
        <v>903.87</v>
      </c>
    </row>
    <row r="70" spans="1:8" ht="20.25" customHeight="1">
      <c r="A70" s="203"/>
      <c r="B70" s="149">
        <v>1.5</v>
      </c>
      <c r="C70" s="46" t="s">
        <v>4</v>
      </c>
      <c r="D70" s="78"/>
      <c r="E70" s="119"/>
      <c r="F70" s="171">
        <f t="shared" si="2"/>
        <v>26890</v>
      </c>
      <c r="G70" s="27">
        <v>27390</v>
      </c>
      <c r="H70" s="64">
        <v>1129.84</v>
      </c>
    </row>
    <row r="71" spans="1:8" ht="17.25" customHeight="1">
      <c r="A71" s="203"/>
      <c r="B71" s="46">
        <v>2</v>
      </c>
      <c r="C71" s="23" t="s">
        <v>4</v>
      </c>
      <c r="D71" s="78"/>
      <c r="E71" s="119"/>
      <c r="F71" s="171">
        <f t="shared" si="2"/>
        <v>26890</v>
      </c>
      <c r="G71" s="27">
        <v>27390</v>
      </c>
      <c r="H71" s="64">
        <v>1506.45</v>
      </c>
    </row>
    <row r="72" spans="1:8" ht="21" customHeight="1" thickBot="1">
      <c r="A72" s="214"/>
      <c r="B72" s="105">
        <v>3</v>
      </c>
      <c r="C72" s="25" t="s">
        <v>4</v>
      </c>
      <c r="D72" s="81"/>
      <c r="E72" s="117"/>
      <c r="F72" s="172">
        <f t="shared" si="2"/>
        <v>26890</v>
      </c>
      <c r="G72" s="19">
        <v>27390</v>
      </c>
      <c r="H72" s="128">
        <v>2259.68</v>
      </c>
    </row>
    <row r="73" spans="1:8" ht="16.5" customHeight="1">
      <c r="A73" s="203" t="s">
        <v>12</v>
      </c>
      <c r="B73" s="26" t="s">
        <v>27</v>
      </c>
      <c r="C73" s="61" t="s">
        <v>2</v>
      </c>
      <c r="D73" s="100"/>
      <c r="E73" s="57"/>
      <c r="F73" s="171">
        <f t="shared" si="2"/>
        <v>38990</v>
      </c>
      <c r="G73" s="48">
        <v>39490</v>
      </c>
      <c r="H73" s="101">
        <v>355.41</v>
      </c>
    </row>
    <row r="74" spans="1:8" ht="15.75" customHeight="1" thickBot="1">
      <c r="A74" s="204"/>
      <c r="B74" s="18" t="s">
        <v>27</v>
      </c>
      <c r="C74" s="19" t="s">
        <v>3</v>
      </c>
      <c r="D74" s="81"/>
      <c r="E74" s="82"/>
      <c r="F74" s="172">
        <f t="shared" si="2"/>
        <v>38990</v>
      </c>
      <c r="G74" s="150">
        <v>39490</v>
      </c>
      <c r="H74" s="60">
        <v>552.86</v>
      </c>
    </row>
    <row r="75" spans="1:8" ht="16.5" customHeight="1">
      <c r="A75" s="202" t="s">
        <v>15</v>
      </c>
      <c r="B75" s="9">
        <v>25</v>
      </c>
      <c r="C75" s="29" t="s">
        <v>49</v>
      </c>
      <c r="D75" s="9">
        <v>6</v>
      </c>
      <c r="E75" s="48"/>
      <c r="F75" s="171">
        <f aca="true" t="shared" si="3" ref="F75:F97">G75-200</f>
        <v>27090</v>
      </c>
      <c r="G75" s="61">
        <v>27290</v>
      </c>
      <c r="H75" s="69">
        <v>49.12</v>
      </c>
    </row>
    <row r="76" spans="1:8" ht="15" customHeight="1">
      <c r="A76" s="203"/>
      <c r="B76" s="15">
        <v>32</v>
      </c>
      <c r="C76" s="16" t="s">
        <v>49</v>
      </c>
      <c r="D76" s="15">
        <v>7</v>
      </c>
      <c r="E76" s="92"/>
      <c r="F76" s="171">
        <f t="shared" si="3"/>
        <v>27090</v>
      </c>
      <c r="G76" s="17">
        <v>27290</v>
      </c>
      <c r="H76" s="64">
        <v>64.84</v>
      </c>
    </row>
    <row r="77" spans="1:8" ht="15.75" customHeight="1">
      <c r="A77" s="203"/>
      <c r="B77" s="15">
        <v>35</v>
      </c>
      <c r="C77" s="16" t="s">
        <v>49</v>
      </c>
      <c r="D77" s="15">
        <v>9</v>
      </c>
      <c r="E77" s="92"/>
      <c r="F77" s="171">
        <f t="shared" si="3"/>
        <v>27090</v>
      </c>
      <c r="G77" s="17">
        <v>27290</v>
      </c>
      <c r="H77" s="64">
        <v>70.74</v>
      </c>
    </row>
    <row r="78" spans="1:8" ht="16.5" customHeight="1">
      <c r="A78" s="203"/>
      <c r="B78" s="15">
        <v>40</v>
      </c>
      <c r="C78" s="16" t="s">
        <v>68</v>
      </c>
      <c r="D78" s="15">
        <v>10</v>
      </c>
      <c r="E78" s="92"/>
      <c r="F78" s="171">
        <f t="shared" si="3"/>
        <v>26690</v>
      </c>
      <c r="G78" s="17">
        <v>26890</v>
      </c>
      <c r="H78" s="64">
        <v>80.02</v>
      </c>
    </row>
    <row r="79" spans="1:8" ht="15.75" customHeight="1">
      <c r="A79" s="203"/>
      <c r="B79" s="15">
        <v>45</v>
      </c>
      <c r="C79" s="16" t="s">
        <v>43</v>
      </c>
      <c r="D79" s="15">
        <v>11</v>
      </c>
      <c r="E79" s="92"/>
      <c r="F79" s="171">
        <f t="shared" si="3"/>
        <v>26290</v>
      </c>
      <c r="G79" s="17">
        <v>26490</v>
      </c>
      <c r="H79" s="64">
        <v>108.08</v>
      </c>
    </row>
    <row r="80" spans="1:8" ht="16.5" customHeight="1">
      <c r="A80" s="203"/>
      <c r="B80" s="15">
        <v>50</v>
      </c>
      <c r="C80" s="99" t="s">
        <v>69</v>
      </c>
      <c r="D80" s="15">
        <v>12</v>
      </c>
      <c r="E80" s="92"/>
      <c r="F80" s="171">
        <f t="shared" si="3"/>
        <v>26290</v>
      </c>
      <c r="G80" s="17">
        <v>26490</v>
      </c>
      <c r="H80" s="64">
        <v>123.34</v>
      </c>
    </row>
    <row r="81" spans="1:8" ht="15" customHeight="1">
      <c r="A81" s="203"/>
      <c r="B81" s="15">
        <v>63</v>
      </c>
      <c r="C81" s="16" t="s">
        <v>30</v>
      </c>
      <c r="D81" s="15">
        <v>15</v>
      </c>
      <c r="E81" s="92"/>
      <c r="F81" s="171">
        <f t="shared" si="3"/>
        <v>26290</v>
      </c>
      <c r="G81" s="17">
        <v>26490</v>
      </c>
      <c r="H81" s="64">
        <v>181.83</v>
      </c>
    </row>
    <row r="82" spans="1:8" ht="15.75" customHeight="1">
      <c r="A82" s="203"/>
      <c r="B82" s="15">
        <v>75</v>
      </c>
      <c r="C82" s="16">
        <v>12</v>
      </c>
      <c r="D82" s="15">
        <v>20</v>
      </c>
      <c r="E82" s="92"/>
      <c r="F82" s="171">
        <f t="shared" si="3"/>
        <v>26290</v>
      </c>
      <c r="G82" s="17">
        <v>26490</v>
      </c>
      <c r="H82" s="64">
        <v>203.13</v>
      </c>
    </row>
    <row r="83" spans="1:8" ht="15.75" customHeight="1">
      <c r="A83" s="203"/>
      <c r="B83" s="15">
        <v>100</v>
      </c>
      <c r="C83" s="32" t="s">
        <v>30</v>
      </c>
      <c r="D83" s="15">
        <v>30</v>
      </c>
      <c r="E83" s="92"/>
      <c r="F83" s="171">
        <f t="shared" si="3"/>
        <v>27390</v>
      </c>
      <c r="G83" s="17">
        <v>27590</v>
      </c>
      <c r="H83" s="64">
        <v>414.66</v>
      </c>
    </row>
    <row r="84" spans="1:8" ht="18" customHeight="1">
      <c r="A84" s="203"/>
      <c r="B84" s="15" t="s">
        <v>77</v>
      </c>
      <c r="C84" s="32" t="s">
        <v>30</v>
      </c>
      <c r="D84" s="15">
        <v>30</v>
      </c>
      <c r="E84" s="92"/>
      <c r="F84" s="171">
        <f>G84-200</f>
        <v>27390</v>
      </c>
      <c r="G84" s="17">
        <v>27590</v>
      </c>
      <c r="H84" s="64">
        <v>328.76</v>
      </c>
    </row>
    <row r="85" spans="1:8" ht="16.5" customHeight="1">
      <c r="A85" s="203"/>
      <c r="B85" s="15" t="s">
        <v>32</v>
      </c>
      <c r="C85" s="16" t="s">
        <v>43</v>
      </c>
      <c r="D85" s="15">
        <v>40</v>
      </c>
      <c r="E85" s="92"/>
      <c r="F85" s="171">
        <f t="shared" si="3"/>
        <v>27390</v>
      </c>
      <c r="G85" s="48">
        <v>27590</v>
      </c>
      <c r="H85" s="64">
        <v>514.83</v>
      </c>
    </row>
    <row r="86" spans="1:8" ht="18" customHeight="1" thickBot="1">
      <c r="A86" s="214"/>
      <c r="B86" s="24" t="s">
        <v>22</v>
      </c>
      <c r="C86" s="106" t="s">
        <v>26</v>
      </c>
      <c r="D86" s="91">
        <v>50</v>
      </c>
      <c r="E86" s="95"/>
      <c r="F86" s="172">
        <f t="shared" si="3"/>
        <v>27390</v>
      </c>
      <c r="G86" s="137">
        <v>27590</v>
      </c>
      <c r="H86" s="70">
        <v>645.61</v>
      </c>
    </row>
    <row r="87" spans="1:8" ht="18" customHeight="1">
      <c r="A87" s="202" t="s">
        <v>14</v>
      </c>
      <c r="B87" s="14">
        <v>6.5</v>
      </c>
      <c r="C87" s="32" t="s">
        <v>26</v>
      </c>
      <c r="D87" s="9">
        <v>15</v>
      </c>
      <c r="E87" s="115"/>
      <c r="F87" s="171">
        <f t="shared" si="3"/>
        <v>27090</v>
      </c>
      <c r="G87" s="90">
        <v>27290</v>
      </c>
      <c r="H87" s="69">
        <v>204.02</v>
      </c>
    </row>
    <row r="88" spans="1:8" ht="19.5" customHeight="1">
      <c r="A88" s="203"/>
      <c r="B88" s="15">
        <v>8</v>
      </c>
      <c r="C88" s="108" t="s">
        <v>43</v>
      </c>
      <c r="D88" s="15">
        <v>20</v>
      </c>
      <c r="E88" s="119"/>
      <c r="F88" s="171">
        <f t="shared" si="3"/>
        <v>26690</v>
      </c>
      <c r="G88" s="90">
        <v>26890</v>
      </c>
      <c r="H88" s="64">
        <v>234.27</v>
      </c>
    </row>
    <row r="89" spans="1:8" ht="18" customHeight="1">
      <c r="A89" s="203"/>
      <c r="B89" s="15">
        <v>10</v>
      </c>
      <c r="C89" s="32" t="s">
        <v>26</v>
      </c>
      <c r="D89" s="15">
        <v>25</v>
      </c>
      <c r="E89" s="119"/>
      <c r="F89" s="171">
        <f t="shared" si="3"/>
        <v>26690</v>
      </c>
      <c r="G89" s="90">
        <v>26890</v>
      </c>
      <c r="H89" s="64">
        <v>300.09</v>
      </c>
    </row>
    <row r="90" spans="1:8" ht="19.5" customHeight="1">
      <c r="A90" s="203"/>
      <c r="B90" s="15">
        <v>12</v>
      </c>
      <c r="C90" s="32" t="s">
        <v>26</v>
      </c>
      <c r="D90" s="15">
        <v>30</v>
      </c>
      <c r="E90" s="116"/>
      <c r="F90" s="171">
        <f t="shared" si="3"/>
        <v>26690</v>
      </c>
      <c r="G90" s="27">
        <v>26890</v>
      </c>
      <c r="H90" s="64">
        <v>351.4</v>
      </c>
    </row>
    <row r="91" spans="1:8" ht="18" customHeight="1">
      <c r="A91" s="203"/>
      <c r="B91" s="15">
        <v>14</v>
      </c>
      <c r="C91" s="32" t="s">
        <v>26</v>
      </c>
      <c r="D91" s="15">
        <v>40</v>
      </c>
      <c r="E91" s="116"/>
      <c r="F91" s="171">
        <f t="shared" si="3"/>
        <v>26690</v>
      </c>
      <c r="G91" s="27">
        <v>26890</v>
      </c>
      <c r="H91" s="64">
        <v>414</v>
      </c>
    </row>
    <row r="92" spans="1:8" ht="18" customHeight="1">
      <c r="A92" s="203"/>
      <c r="B92" s="15">
        <v>16</v>
      </c>
      <c r="C92" s="108" t="s">
        <v>43</v>
      </c>
      <c r="D92" s="15">
        <v>50</v>
      </c>
      <c r="E92" s="116"/>
      <c r="F92" s="171">
        <f t="shared" si="3"/>
        <v>26690</v>
      </c>
      <c r="G92" s="27">
        <v>26890</v>
      </c>
      <c r="H92" s="64">
        <v>479.18</v>
      </c>
    </row>
    <row r="93" spans="1:8" ht="17.25" customHeight="1">
      <c r="A93" s="203"/>
      <c r="B93" s="15">
        <v>18</v>
      </c>
      <c r="C93" s="108" t="s">
        <v>43</v>
      </c>
      <c r="D93" s="15">
        <v>55</v>
      </c>
      <c r="E93" s="116"/>
      <c r="F93" s="171">
        <f t="shared" si="3"/>
        <v>27290</v>
      </c>
      <c r="G93" s="27">
        <v>27490</v>
      </c>
      <c r="H93" s="64">
        <v>577.29</v>
      </c>
    </row>
    <row r="94" spans="1:8" ht="18" customHeight="1">
      <c r="A94" s="203"/>
      <c r="B94" s="15">
        <v>20</v>
      </c>
      <c r="C94" s="108" t="s">
        <v>43</v>
      </c>
      <c r="D94" s="15">
        <v>60</v>
      </c>
      <c r="E94" s="122"/>
      <c r="F94" s="171">
        <f t="shared" si="3"/>
        <v>28690</v>
      </c>
      <c r="G94" s="27">
        <v>28890</v>
      </c>
      <c r="H94" s="64">
        <v>658.69</v>
      </c>
    </row>
    <row r="95" spans="1:8" ht="18" customHeight="1">
      <c r="A95" s="203"/>
      <c r="B95" s="15">
        <v>22</v>
      </c>
      <c r="C95" s="108" t="s">
        <v>43</v>
      </c>
      <c r="D95" s="15">
        <v>70</v>
      </c>
      <c r="E95" s="122"/>
      <c r="F95" s="171">
        <f t="shared" si="3"/>
        <v>30390</v>
      </c>
      <c r="G95" s="17">
        <v>30590</v>
      </c>
      <c r="H95" s="64">
        <v>811.25</v>
      </c>
    </row>
    <row r="96" spans="1:8" ht="18.75" customHeight="1">
      <c r="A96" s="203"/>
      <c r="B96" s="15">
        <v>24</v>
      </c>
      <c r="C96" s="108" t="s">
        <v>43</v>
      </c>
      <c r="D96" s="15">
        <v>80</v>
      </c>
      <c r="E96" s="122"/>
      <c r="F96" s="171">
        <f t="shared" si="3"/>
        <v>30390</v>
      </c>
      <c r="G96" s="27">
        <v>30590</v>
      </c>
      <c r="H96" s="64">
        <v>910.36</v>
      </c>
    </row>
    <row r="97" spans="1:8" ht="18.75" customHeight="1" thickBot="1">
      <c r="A97" s="214"/>
      <c r="B97" s="28">
        <v>27</v>
      </c>
      <c r="C97" s="19" t="s">
        <v>51</v>
      </c>
      <c r="D97" s="28">
        <v>100</v>
      </c>
      <c r="E97" s="113"/>
      <c r="F97" s="172">
        <f t="shared" si="3"/>
        <v>30390</v>
      </c>
      <c r="G97" s="138">
        <v>30590</v>
      </c>
      <c r="H97" s="60">
        <v>1098.67</v>
      </c>
    </row>
    <row r="98" spans="1:8" ht="20.25" customHeight="1">
      <c r="A98" s="202" t="s">
        <v>13</v>
      </c>
      <c r="B98" s="14">
        <v>10</v>
      </c>
      <c r="C98" s="20" t="s">
        <v>50</v>
      </c>
      <c r="D98" s="67">
        <v>30</v>
      </c>
      <c r="E98" s="67"/>
      <c r="F98" s="171">
        <f aca="true" t="shared" si="4" ref="F98:F123">G98-500</f>
        <v>29390</v>
      </c>
      <c r="G98" s="61">
        <v>29890</v>
      </c>
      <c r="H98" s="69">
        <v>355.09</v>
      </c>
    </row>
    <row r="99" spans="1:8" ht="21.75" customHeight="1">
      <c r="A99" s="203"/>
      <c r="B99" s="15">
        <v>12</v>
      </c>
      <c r="C99" s="16" t="s">
        <v>70</v>
      </c>
      <c r="D99" s="23">
        <v>40</v>
      </c>
      <c r="E99" s="45"/>
      <c r="F99" s="171">
        <f t="shared" si="4"/>
        <v>30990</v>
      </c>
      <c r="G99" s="17">
        <v>31490</v>
      </c>
      <c r="H99" s="64">
        <v>454.97</v>
      </c>
    </row>
    <row r="100" spans="1:8" ht="21.75" customHeight="1">
      <c r="A100" s="203"/>
      <c r="B100" s="15">
        <v>14</v>
      </c>
      <c r="C100" s="16" t="s">
        <v>54</v>
      </c>
      <c r="D100" s="23">
        <v>50</v>
      </c>
      <c r="E100" s="45"/>
      <c r="F100" s="171">
        <f t="shared" si="4"/>
        <v>29390</v>
      </c>
      <c r="G100" s="48">
        <v>29890</v>
      </c>
      <c r="H100" s="64">
        <v>508.61</v>
      </c>
    </row>
    <row r="101" spans="1:8" ht="20.25" customHeight="1">
      <c r="A101" s="203"/>
      <c r="B101" s="15">
        <v>16</v>
      </c>
      <c r="C101" s="16" t="s">
        <v>54</v>
      </c>
      <c r="D101" s="23">
        <v>100</v>
      </c>
      <c r="E101" s="45"/>
      <c r="F101" s="171">
        <f t="shared" si="4"/>
        <v>30990</v>
      </c>
      <c r="G101" s="17">
        <v>31490</v>
      </c>
      <c r="H101" s="64">
        <v>617.83</v>
      </c>
    </row>
    <row r="102" spans="1:8" ht="21" customHeight="1">
      <c r="A102" s="203"/>
      <c r="B102" s="15">
        <v>20</v>
      </c>
      <c r="C102" s="16" t="s">
        <v>43</v>
      </c>
      <c r="D102" s="23">
        <v>120</v>
      </c>
      <c r="E102" s="45"/>
      <c r="F102" s="171">
        <f t="shared" si="4"/>
        <v>29390</v>
      </c>
      <c r="G102" s="17">
        <v>29890</v>
      </c>
      <c r="H102" s="64">
        <v>814.2</v>
      </c>
    </row>
    <row r="103" spans="1:8" ht="22.5" customHeight="1">
      <c r="A103" s="203"/>
      <c r="B103" s="15">
        <v>25</v>
      </c>
      <c r="C103" s="16" t="s">
        <v>43</v>
      </c>
      <c r="D103" s="23">
        <v>140</v>
      </c>
      <c r="E103" s="45"/>
      <c r="F103" s="171">
        <f t="shared" si="4"/>
        <v>39390</v>
      </c>
      <c r="G103" s="17">
        <v>39890</v>
      </c>
      <c r="H103" s="64">
        <v>1303.45</v>
      </c>
    </row>
    <row r="104" spans="1:8" ht="21" customHeight="1" thickBot="1">
      <c r="A104" s="204"/>
      <c r="B104" s="21">
        <v>40</v>
      </c>
      <c r="C104" s="16" t="s">
        <v>54</v>
      </c>
      <c r="D104" s="21">
        <v>180</v>
      </c>
      <c r="E104" s="58"/>
      <c r="F104" s="172">
        <f t="shared" si="4"/>
        <v>39390</v>
      </c>
      <c r="G104" s="19">
        <v>39890</v>
      </c>
      <c r="H104" s="128">
        <v>2931.92</v>
      </c>
    </row>
    <row r="105" spans="1:8" ht="21" customHeight="1">
      <c r="A105" s="202" t="s">
        <v>10</v>
      </c>
      <c r="B105" s="67" t="s">
        <v>48</v>
      </c>
      <c r="C105" s="61" t="s">
        <v>71</v>
      </c>
      <c r="D105" s="9">
        <v>5</v>
      </c>
      <c r="E105" s="121"/>
      <c r="F105" s="171">
        <f t="shared" si="4"/>
        <v>28390</v>
      </c>
      <c r="G105" s="97">
        <v>28890</v>
      </c>
      <c r="H105" s="89">
        <v>24.27</v>
      </c>
    </row>
    <row r="106" spans="1:8" ht="22.5" customHeight="1">
      <c r="A106" s="203"/>
      <c r="B106" s="91" t="s">
        <v>24</v>
      </c>
      <c r="C106" s="32" t="s">
        <v>72</v>
      </c>
      <c r="D106" s="54">
        <v>5</v>
      </c>
      <c r="E106" s="122"/>
      <c r="F106" s="171">
        <f t="shared" si="4"/>
        <v>28390</v>
      </c>
      <c r="G106" s="90">
        <v>28890</v>
      </c>
      <c r="H106" s="70">
        <v>27.04</v>
      </c>
    </row>
    <row r="107" spans="1:8" ht="21.75" customHeight="1">
      <c r="A107" s="203"/>
      <c r="B107" s="23" t="s">
        <v>44</v>
      </c>
      <c r="C107" s="43" t="s">
        <v>60</v>
      </c>
      <c r="D107" s="47">
        <v>6</v>
      </c>
      <c r="E107" s="122"/>
      <c r="F107" s="171">
        <f t="shared" si="4"/>
        <v>28390</v>
      </c>
      <c r="G107" s="90">
        <v>28890</v>
      </c>
      <c r="H107" s="71">
        <v>33.63</v>
      </c>
    </row>
    <row r="108" spans="1:8" ht="21.75" customHeight="1">
      <c r="A108" s="203"/>
      <c r="B108" s="24" t="s">
        <v>25</v>
      </c>
      <c r="C108" s="30" t="s">
        <v>72</v>
      </c>
      <c r="D108" s="56">
        <v>7</v>
      </c>
      <c r="E108" s="122"/>
      <c r="F108" s="171">
        <f t="shared" si="4"/>
        <v>28390</v>
      </c>
      <c r="G108" s="90">
        <v>28890</v>
      </c>
      <c r="H108" s="65">
        <v>43.68</v>
      </c>
    </row>
    <row r="109" spans="1:8" ht="21.75" customHeight="1">
      <c r="A109" s="203"/>
      <c r="B109" s="31" t="s">
        <v>28</v>
      </c>
      <c r="C109" s="30" t="s">
        <v>61</v>
      </c>
      <c r="D109" s="56">
        <v>8</v>
      </c>
      <c r="E109" s="122"/>
      <c r="F109" s="171">
        <f t="shared" si="4"/>
        <v>28390</v>
      </c>
      <c r="G109" s="90">
        <v>28890</v>
      </c>
      <c r="H109" s="65">
        <v>69.34</v>
      </c>
    </row>
    <row r="110" spans="1:8" ht="18.75" customHeight="1" thickBot="1">
      <c r="A110" s="214"/>
      <c r="B110" s="28" t="s">
        <v>20</v>
      </c>
      <c r="C110" s="143" t="s">
        <v>49</v>
      </c>
      <c r="D110" s="28">
        <v>15</v>
      </c>
      <c r="E110" s="113"/>
      <c r="F110" s="172">
        <f t="shared" si="4"/>
        <v>32390</v>
      </c>
      <c r="G110" s="138">
        <v>32890</v>
      </c>
      <c r="H110" s="144">
        <v>248.25</v>
      </c>
    </row>
    <row r="111" spans="1:8" ht="20.25" customHeight="1">
      <c r="A111" s="208" t="s">
        <v>9</v>
      </c>
      <c r="B111" s="33">
        <v>6.5</v>
      </c>
      <c r="C111" s="34" t="s">
        <v>49</v>
      </c>
      <c r="D111" s="20">
        <v>4</v>
      </c>
      <c r="E111" s="114"/>
      <c r="F111" s="171">
        <f t="shared" si="4"/>
        <v>29390</v>
      </c>
      <c r="G111" s="103">
        <v>29890</v>
      </c>
      <c r="H111" s="73">
        <v>10.83</v>
      </c>
    </row>
    <row r="112" spans="1:8" ht="21" customHeight="1">
      <c r="A112" s="205"/>
      <c r="B112" s="12">
        <v>8</v>
      </c>
      <c r="C112" s="11" t="s">
        <v>30</v>
      </c>
      <c r="D112" s="76">
        <v>4</v>
      </c>
      <c r="E112" s="114"/>
      <c r="F112" s="171">
        <f t="shared" si="4"/>
        <v>29390</v>
      </c>
      <c r="G112" s="75">
        <v>29890</v>
      </c>
      <c r="H112" s="59">
        <v>15.42</v>
      </c>
    </row>
    <row r="113" spans="1:8" ht="22.5" customHeight="1">
      <c r="A113" s="205"/>
      <c r="B113" s="12">
        <v>10</v>
      </c>
      <c r="C113" s="11" t="s">
        <v>49</v>
      </c>
      <c r="D113" s="23">
        <v>4</v>
      </c>
      <c r="E113" s="114"/>
      <c r="F113" s="171">
        <f t="shared" si="4"/>
        <v>29390</v>
      </c>
      <c r="G113" s="75">
        <v>29890</v>
      </c>
      <c r="H113" s="59">
        <v>22.96</v>
      </c>
    </row>
    <row r="114" spans="1:8" ht="22.5" customHeight="1">
      <c r="A114" s="205"/>
      <c r="B114" s="12">
        <v>12</v>
      </c>
      <c r="C114" s="11" t="s">
        <v>50</v>
      </c>
      <c r="D114" s="23">
        <v>5</v>
      </c>
      <c r="E114" s="114"/>
      <c r="F114" s="171">
        <f t="shared" si="4"/>
        <v>28890</v>
      </c>
      <c r="G114" s="75">
        <v>29390</v>
      </c>
      <c r="H114" s="59">
        <v>32.09</v>
      </c>
    </row>
    <row r="115" spans="1:8" ht="20.25" customHeight="1">
      <c r="A115" s="205"/>
      <c r="B115" s="12">
        <v>14</v>
      </c>
      <c r="C115" s="107" t="s">
        <v>30</v>
      </c>
      <c r="D115" s="23">
        <v>6</v>
      </c>
      <c r="E115" s="114"/>
      <c r="F115" s="171">
        <f t="shared" si="4"/>
        <v>27990</v>
      </c>
      <c r="G115" s="75">
        <v>28490</v>
      </c>
      <c r="H115" s="59">
        <v>42.74</v>
      </c>
    </row>
    <row r="116" spans="1:8" ht="19.5" customHeight="1">
      <c r="A116" s="205"/>
      <c r="B116" s="12">
        <v>16</v>
      </c>
      <c r="C116" s="107" t="s">
        <v>62</v>
      </c>
      <c r="D116" s="23">
        <v>7</v>
      </c>
      <c r="E116" s="114"/>
      <c r="F116" s="171">
        <f t="shared" si="4"/>
        <v>27990</v>
      </c>
      <c r="G116" s="75">
        <v>28490</v>
      </c>
      <c r="H116" s="59">
        <v>55.73</v>
      </c>
    </row>
    <row r="117" spans="1:8" ht="21.75" customHeight="1">
      <c r="A117" s="205"/>
      <c r="B117" s="111">
        <v>20</v>
      </c>
      <c r="C117" s="107" t="s">
        <v>30</v>
      </c>
      <c r="D117" s="23">
        <v>10</v>
      </c>
      <c r="E117" s="56"/>
      <c r="F117" s="171">
        <f t="shared" si="4"/>
        <v>27990</v>
      </c>
      <c r="G117" s="75">
        <v>28490</v>
      </c>
      <c r="H117" s="112">
        <v>86.84</v>
      </c>
    </row>
    <row r="118" spans="1:8" ht="21.75" customHeight="1" thickBot="1">
      <c r="A118" s="213"/>
      <c r="B118" s="145">
        <v>25</v>
      </c>
      <c r="C118" s="107" t="s">
        <v>30</v>
      </c>
      <c r="D118" s="18">
        <v>15</v>
      </c>
      <c r="E118" s="18"/>
      <c r="F118" s="172">
        <f t="shared" si="4"/>
        <v>27990</v>
      </c>
      <c r="G118" s="132">
        <v>28490</v>
      </c>
      <c r="H118" s="146">
        <v>135.73</v>
      </c>
    </row>
    <row r="119" spans="1:8" ht="22.5" customHeight="1">
      <c r="A119" s="208" t="s">
        <v>8</v>
      </c>
      <c r="B119" s="33">
        <v>10</v>
      </c>
      <c r="C119" s="34" t="s">
        <v>57</v>
      </c>
      <c r="D119" s="9">
        <v>4</v>
      </c>
      <c r="E119" s="115"/>
      <c r="F119" s="171">
        <f t="shared" si="4"/>
        <v>28490</v>
      </c>
      <c r="G119" s="63">
        <v>28990</v>
      </c>
      <c r="H119" s="73">
        <v>28.18</v>
      </c>
    </row>
    <row r="120" spans="1:8" ht="22.5" customHeight="1">
      <c r="A120" s="206"/>
      <c r="B120" s="12">
        <v>12</v>
      </c>
      <c r="C120" s="11" t="s">
        <v>58</v>
      </c>
      <c r="D120" s="15">
        <v>5</v>
      </c>
      <c r="E120" s="116"/>
      <c r="F120" s="171">
        <f t="shared" si="4"/>
        <v>28490</v>
      </c>
      <c r="G120" s="62">
        <v>28990</v>
      </c>
      <c r="H120" s="59">
        <v>40.35</v>
      </c>
    </row>
    <row r="121" spans="1:8" ht="23.25" customHeight="1">
      <c r="A121" s="206"/>
      <c r="B121" s="12">
        <v>14</v>
      </c>
      <c r="C121" s="11" t="s">
        <v>49</v>
      </c>
      <c r="D121" s="15">
        <v>6</v>
      </c>
      <c r="E121" s="116"/>
      <c r="F121" s="171">
        <f t="shared" si="4"/>
        <v>28190</v>
      </c>
      <c r="G121" s="62">
        <v>28690</v>
      </c>
      <c r="H121" s="59">
        <v>54.74</v>
      </c>
    </row>
    <row r="122" spans="1:8" ht="21.75" customHeight="1">
      <c r="A122" s="206"/>
      <c r="B122" s="12">
        <v>16</v>
      </c>
      <c r="C122" s="11" t="s">
        <v>49</v>
      </c>
      <c r="D122" s="15">
        <v>8</v>
      </c>
      <c r="E122" s="116"/>
      <c r="F122" s="171">
        <f t="shared" si="4"/>
        <v>28190</v>
      </c>
      <c r="G122" s="62">
        <v>28690</v>
      </c>
      <c r="H122" s="59">
        <v>71.27</v>
      </c>
    </row>
    <row r="123" spans="1:8" ht="19.5" customHeight="1" thickBot="1">
      <c r="A123" s="204"/>
      <c r="B123" s="147">
        <v>20</v>
      </c>
      <c r="C123" s="148" t="s">
        <v>49</v>
      </c>
      <c r="D123" s="28">
        <v>10</v>
      </c>
      <c r="E123" s="117"/>
      <c r="F123" s="172">
        <f t="shared" si="4"/>
        <v>28190</v>
      </c>
      <c r="G123" s="188">
        <v>28690</v>
      </c>
      <c r="H123" s="144">
        <v>111.2</v>
      </c>
    </row>
    <row r="124" spans="1:8" ht="20.25" customHeight="1">
      <c r="A124" s="205" t="s">
        <v>33</v>
      </c>
      <c r="B124" s="129">
        <v>15</v>
      </c>
      <c r="C124" s="130">
        <v>8.5</v>
      </c>
      <c r="D124" s="26">
        <v>6</v>
      </c>
      <c r="E124" s="119"/>
      <c r="F124" s="171">
        <f aca="true" t="shared" si="5" ref="F124:F134">G124-500</f>
        <v>29390</v>
      </c>
      <c r="G124" s="90">
        <v>29890</v>
      </c>
      <c r="H124" s="70">
        <v>47.35</v>
      </c>
    </row>
    <row r="125" spans="1:8" ht="18.75" customHeight="1">
      <c r="A125" s="206"/>
      <c r="B125" s="12">
        <v>20</v>
      </c>
      <c r="C125" s="16">
        <v>9</v>
      </c>
      <c r="D125" s="23">
        <v>7</v>
      </c>
      <c r="E125" s="119"/>
      <c r="F125" s="171">
        <f t="shared" si="5"/>
        <v>27790</v>
      </c>
      <c r="G125" s="27">
        <v>28290</v>
      </c>
      <c r="H125" s="64">
        <v>63.14</v>
      </c>
    </row>
    <row r="126" spans="1:8" ht="17.25" customHeight="1">
      <c r="A126" s="206"/>
      <c r="B126" s="12">
        <v>25</v>
      </c>
      <c r="C126" s="16">
        <v>10.4</v>
      </c>
      <c r="D126" s="23">
        <v>8</v>
      </c>
      <c r="E126" s="119"/>
      <c r="F126" s="171">
        <f t="shared" si="5"/>
        <v>27390</v>
      </c>
      <c r="G126" s="27">
        <v>27890</v>
      </c>
      <c r="H126" s="64">
        <v>79.99</v>
      </c>
    </row>
    <row r="127" spans="1:8" ht="19.5" customHeight="1">
      <c r="A127" s="206"/>
      <c r="B127" s="12">
        <v>32</v>
      </c>
      <c r="C127" s="16">
        <v>10.5</v>
      </c>
      <c r="D127" s="23">
        <v>10</v>
      </c>
      <c r="E127" s="116"/>
      <c r="F127" s="171">
        <f t="shared" si="5"/>
        <v>27390</v>
      </c>
      <c r="G127" s="27">
        <v>27890</v>
      </c>
      <c r="H127" s="64">
        <v>103.42</v>
      </c>
    </row>
    <row r="128" spans="1:8" ht="21" customHeight="1">
      <c r="A128" s="206"/>
      <c r="B128" s="12">
        <v>40</v>
      </c>
      <c r="C128" s="16">
        <v>10.5</v>
      </c>
      <c r="D128" s="23">
        <v>12</v>
      </c>
      <c r="E128" s="116"/>
      <c r="F128" s="171">
        <f t="shared" si="5"/>
        <v>27390</v>
      </c>
      <c r="G128" s="27">
        <v>27890</v>
      </c>
      <c r="H128" s="151">
        <v>128.52</v>
      </c>
    </row>
    <row r="129" spans="1:8" ht="17.25" customHeight="1" thickBot="1">
      <c r="A129" s="207"/>
      <c r="B129" s="110">
        <v>50</v>
      </c>
      <c r="C129" s="106">
        <v>7.8</v>
      </c>
      <c r="D129" s="68">
        <v>15</v>
      </c>
      <c r="E129" s="116"/>
      <c r="F129" s="172">
        <f t="shared" si="5"/>
        <v>27390</v>
      </c>
      <c r="G129" s="19">
        <v>27890</v>
      </c>
      <c r="H129" s="128">
        <v>163.32</v>
      </c>
    </row>
    <row r="130" spans="1:8" ht="19.5" customHeight="1" thickTop="1">
      <c r="A130" s="209" t="s">
        <v>66</v>
      </c>
      <c r="B130" s="109">
        <v>57</v>
      </c>
      <c r="C130" s="32">
        <v>10.4</v>
      </c>
      <c r="D130" s="67">
        <v>15</v>
      </c>
      <c r="E130" s="119"/>
      <c r="F130" s="171">
        <f t="shared" si="5"/>
        <v>27390</v>
      </c>
      <c r="G130" s="90">
        <v>27890</v>
      </c>
      <c r="H130" s="89">
        <v>154.62</v>
      </c>
    </row>
    <row r="131" spans="1:8" ht="19.5" customHeight="1">
      <c r="A131" s="210"/>
      <c r="B131" s="49">
        <v>76</v>
      </c>
      <c r="C131" s="16">
        <v>10</v>
      </c>
      <c r="D131" s="23">
        <v>20</v>
      </c>
      <c r="E131" s="116"/>
      <c r="F131" s="171">
        <f t="shared" si="5"/>
        <v>27390</v>
      </c>
      <c r="G131" s="27">
        <v>27890</v>
      </c>
      <c r="H131" s="64">
        <v>214.2</v>
      </c>
    </row>
    <row r="132" spans="1:8" ht="18" customHeight="1">
      <c r="A132" s="210"/>
      <c r="B132" s="12">
        <v>89</v>
      </c>
      <c r="C132" s="32">
        <v>10.4</v>
      </c>
      <c r="D132" s="23">
        <v>25</v>
      </c>
      <c r="E132" s="116"/>
      <c r="F132" s="171">
        <f t="shared" si="5"/>
        <v>27390</v>
      </c>
      <c r="G132" s="27">
        <v>27890</v>
      </c>
      <c r="H132" s="64">
        <v>281.13</v>
      </c>
    </row>
    <row r="133" spans="1:8" ht="19.5" customHeight="1">
      <c r="A133" s="210"/>
      <c r="B133" s="50">
        <v>108</v>
      </c>
      <c r="C133" s="16">
        <v>10.4</v>
      </c>
      <c r="D133" s="25">
        <v>30</v>
      </c>
      <c r="E133" s="116"/>
      <c r="F133" s="171">
        <f t="shared" si="5"/>
        <v>27390</v>
      </c>
      <c r="G133" s="27">
        <v>27890</v>
      </c>
      <c r="H133" s="71">
        <v>343.38</v>
      </c>
    </row>
    <row r="134" spans="1:8" ht="16.5" customHeight="1" thickBot="1">
      <c r="A134" s="211"/>
      <c r="B134" s="51">
        <v>159</v>
      </c>
      <c r="C134" s="35">
        <v>12</v>
      </c>
      <c r="D134" s="68">
        <v>50</v>
      </c>
      <c r="E134" s="117"/>
      <c r="F134" s="172">
        <f t="shared" si="5"/>
        <v>27390</v>
      </c>
      <c r="G134" s="133">
        <v>27890</v>
      </c>
      <c r="H134" s="72">
        <v>573.98</v>
      </c>
    </row>
    <row r="135" spans="1:8" ht="19.5" customHeight="1">
      <c r="A135" s="212" t="s">
        <v>6</v>
      </c>
      <c r="B135" s="14">
        <v>15</v>
      </c>
      <c r="C135" s="29">
        <v>7.8</v>
      </c>
      <c r="D135" s="104">
        <v>7</v>
      </c>
      <c r="E135" s="96"/>
      <c r="F135" s="171">
        <f aca="true" t="shared" si="6" ref="F135:F140">G135-200</f>
        <v>49790</v>
      </c>
      <c r="G135" s="61">
        <v>49990</v>
      </c>
      <c r="H135" s="69">
        <v>85.78</v>
      </c>
    </row>
    <row r="136" spans="1:8" ht="27.75" customHeight="1">
      <c r="A136" s="206"/>
      <c r="B136" s="15">
        <v>20</v>
      </c>
      <c r="C136" s="16">
        <v>7.8</v>
      </c>
      <c r="D136" s="46">
        <v>8</v>
      </c>
      <c r="E136" s="96"/>
      <c r="F136" s="171">
        <f t="shared" si="6"/>
        <v>49790</v>
      </c>
      <c r="G136" s="17">
        <v>49990</v>
      </c>
      <c r="H136" s="64">
        <v>107.98</v>
      </c>
    </row>
    <row r="137" spans="1:8" ht="23.25" customHeight="1">
      <c r="A137" s="206"/>
      <c r="B137" s="15">
        <v>25</v>
      </c>
      <c r="C137" s="16">
        <v>7.8</v>
      </c>
      <c r="D137" s="46">
        <v>10</v>
      </c>
      <c r="E137" s="96"/>
      <c r="F137" s="171">
        <f t="shared" si="6"/>
        <v>49790</v>
      </c>
      <c r="G137" s="17">
        <v>49990</v>
      </c>
      <c r="H137" s="64">
        <v>154.77</v>
      </c>
    </row>
    <row r="138" spans="1:8" ht="26.25" customHeight="1">
      <c r="A138" s="206"/>
      <c r="B138" s="15">
        <v>32</v>
      </c>
      <c r="C138" s="16">
        <v>6</v>
      </c>
      <c r="D138" s="46">
        <v>12</v>
      </c>
      <c r="E138" s="96"/>
      <c r="F138" s="171">
        <f t="shared" si="6"/>
        <v>49790</v>
      </c>
      <c r="G138" s="17">
        <v>49990</v>
      </c>
      <c r="H138" s="64">
        <v>200.96</v>
      </c>
    </row>
    <row r="139" spans="1:8" ht="26.25">
      <c r="A139" s="206"/>
      <c r="B139" s="15">
        <v>40</v>
      </c>
      <c r="C139" s="16">
        <v>7.8</v>
      </c>
      <c r="D139" s="46">
        <v>15</v>
      </c>
      <c r="E139" s="96"/>
      <c r="F139" s="171">
        <f t="shared" si="6"/>
        <v>49790</v>
      </c>
      <c r="G139" s="17">
        <v>49990</v>
      </c>
      <c r="H139" s="151">
        <v>237.55</v>
      </c>
    </row>
    <row r="140" spans="1:8" ht="12.75" customHeight="1" thickBot="1">
      <c r="A140" s="206"/>
      <c r="B140" s="31">
        <v>50</v>
      </c>
      <c r="C140" s="35">
        <v>7.8</v>
      </c>
      <c r="D140" s="149">
        <v>20</v>
      </c>
      <c r="E140" s="169"/>
      <c r="F140" s="171">
        <f t="shared" si="6"/>
        <v>49790</v>
      </c>
      <c r="G140" s="150">
        <v>49990</v>
      </c>
      <c r="H140" s="170">
        <v>314.94</v>
      </c>
    </row>
    <row r="141" spans="1:8" ht="12.75">
      <c r="A141" s="190" t="s">
        <v>84</v>
      </c>
      <c r="B141" s="191"/>
      <c r="C141" s="191"/>
      <c r="D141" s="191"/>
      <c r="E141" s="191"/>
      <c r="F141" s="191"/>
      <c r="G141" s="191"/>
      <c r="H141" s="192"/>
    </row>
    <row r="142" spans="1:8" ht="12.75">
      <c r="A142" s="193"/>
      <c r="B142" s="194"/>
      <c r="C142" s="194"/>
      <c r="D142" s="194"/>
      <c r="E142" s="194"/>
      <c r="F142" s="194"/>
      <c r="G142" s="194"/>
      <c r="H142" s="195"/>
    </row>
    <row r="143" spans="1:8" ht="72" customHeight="1" thickBot="1">
      <c r="A143" s="196"/>
      <c r="B143" s="197"/>
      <c r="C143" s="197"/>
      <c r="D143" s="197"/>
      <c r="E143" s="197"/>
      <c r="F143" s="197"/>
      <c r="G143" s="197"/>
      <c r="H143" s="198"/>
    </row>
    <row r="144" spans="1:8" ht="23.25">
      <c r="A144" s="173"/>
      <c r="B144" s="174"/>
      <c r="C144" s="174"/>
      <c r="D144" s="174"/>
      <c r="E144" s="174"/>
      <c r="F144" s="174"/>
      <c r="G144" s="174"/>
      <c r="H144" s="175"/>
    </row>
    <row r="145" spans="1:8" ht="12.75">
      <c r="A145" s="179"/>
      <c r="B145" s="7"/>
      <c r="C145" s="4"/>
      <c r="D145" s="4"/>
      <c r="E145" s="4"/>
      <c r="F145" s="4"/>
      <c r="G145" s="4"/>
      <c r="H145" s="180"/>
    </row>
    <row r="146" spans="1:8" ht="12.75">
      <c r="A146" s="179"/>
      <c r="B146" s="7"/>
      <c r="C146" s="4"/>
      <c r="D146" s="4"/>
      <c r="E146" s="4"/>
      <c r="F146" s="4"/>
      <c r="G146" s="4"/>
      <c r="H146" s="180"/>
    </row>
    <row r="147" spans="1:8" ht="12.75">
      <c r="A147" s="179"/>
      <c r="B147" s="7"/>
      <c r="C147" s="4"/>
      <c r="D147" s="4"/>
      <c r="E147" s="4"/>
      <c r="F147" s="4"/>
      <c r="G147" s="4"/>
      <c r="H147" s="180"/>
    </row>
    <row r="148" spans="1:8" ht="92.25" customHeight="1">
      <c r="A148" s="179"/>
      <c r="B148" s="7"/>
      <c r="C148" s="4"/>
      <c r="D148" s="4"/>
      <c r="E148" s="4"/>
      <c r="F148" s="4"/>
      <c r="G148" s="4"/>
      <c r="H148" s="180"/>
    </row>
    <row r="149" spans="1:8" ht="12.75">
      <c r="A149" s="179"/>
      <c r="B149" s="7"/>
      <c r="C149" s="4"/>
      <c r="D149" s="4"/>
      <c r="E149" s="4"/>
      <c r="F149" s="4"/>
      <c r="G149" s="4"/>
      <c r="H149" s="180"/>
    </row>
    <row r="150" spans="1:8" ht="12.75">
      <c r="A150" s="179"/>
      <c r="B150" s="7"/>
      <c r="C150" s="4"/>
      <c r="D150" s="4"/>
      <c r="E150" s="4"/>
      <c r="F150" s="4"/>
      <c r="G150" s="4"/>
      <c r="H150" s="180"/>
    </row>
    <row r="151" spans="1:8" ht="12.75">
      <c r="A151" s="179"/>
      <c r="B151" s="7"/>
      <c r="C151" s="4"/>
      <c r="D151" s="4"/>
      <c r="E151" s="4"/>
      <c r="F151" s="4"/>
      <c r="G151" s="4"/>
      <c r="H151" s="180"/>
    </row>
    <row r="152" spans="1:8" ht="12.75">
      <c r="A152" s="179"/>
      <c r="B152" s="7"/>
      <c r="C152" s="4"/>
      <c r="D152" s="4"/>
      <c r="E152" s="4"/>
      <c r="F152" s="4"/>
      <c r="G152" s="4"/>
      <c r="H152" s="180"/>
    </row>
    <row r="153" spans="1:8" ht="12.75">
      <c r="A153" s="179"/>
      <c r="B153" s="7"/>
      <c r="C153" s="4"/>
      <c r="D153" s="4"/>
      <c r="E153" s="4"/>
      <c r="F153" s="4"/>
      <c r="G153" s="4"/>
      <c r="H153" s="180"/>
    </row>
    <row r="154" spans="1:8" ht="12.75">
      <c r="A154" s="179"/>
      <c r="B154" s="7"/>
      <c r="C154" s="4"/>
      <c r="D154" s="4"/>
      <c r="E154" s="4"/>
      <c r="F154" s="4"/>
      <c r="G154" s="4"/>
      <c r="H154" s="180"/>
    </row>
    <row r="155" spans="1:8" ht="12.75">
      <c r="A155" s="179"/>
      <c r="B155" s="7"/>
      <c r="C155" s="4"/>
      <c r="D155" s="4"/>
      <c r="E155" s="4"/>
      <c r="F155" s="4"/>
      <c r="G155" s="4"/>
      <c r="H155" s="181"/>
    </row>
    <row r="156" spans="1:8" ht="12.75">
      <c r="A156" s="179"/>
      <c r="B156" s="7"/>
      <c r="C156" s="4"/>
      <c r="D156" s="4"/>
      <c r="E156" s="4"/>
      <c r="F156" s="4"/>
      <c r="G156" s="4"/>
      <c r="H156" s="182"/>
    </row>
    <row r="157" spans="1:8" ht="12.75">
      <c r="A157" s="179"/>
      <c r="B157" s="7"/>
      <c r="C157" s="4"/>
      <c r="D157" s="4"/>
      <c r="E157" s="4"/>
      <c r="F157" s="4"/>
      <c r="G157" s="4"/>
      <c r="H157" s="180"/>
    </row>
    <row r="158" spans="1:8" ht="12.75">
      <c r="A158" s="183"/>
      <c r="B158" s="178"/>
      <c r="C158" s="3"/>
      <c r="D158" s="3"/>
      <c r="E158" s="3"/>
      <c r="F158" s="3"/>
      <c r="G158" s="3"/>
      <c r="H158" s="182"/>
    </row>
    <row r="159" spans="1:8" ht="12.75">
      <c r="A159" s="183"/>
      <c r="B159" s="178"/>
      <c r="C159" s="3"/>
      <c r="D159" s="3"/>
      <c r="E159" s="3"/>
      <c r="F159" s="3"/>
      <c r="G159" s="3"/>
      <c r="H159" s="182"/>
    </row>
    <row r="160" spans="1:8" ht="12.75">
      <c r="A160" s="183"/>
      <c r="B160" s="178"/>
      <c r="C160" s="3"/>
      <c r="D160" s="3"/>
      <c r="E160" s="3"/>
      <c r="F160" s="3"/>
      <c r="G160" s="3"/>
      <c r="H160" s="182"/>
    </row>
    <row r="161" spans="1:8" ht="12.75">
      <c r="A161" s="183"/>
      <c r="B161" s="178"/>
      <c r="C161" s="3"/>
      <c r="D161" s="3"/>
      <c r="E161" s="3"/>
      <c r="F161" s="3"/>
      <c r="G161" s="3"/>
      <c r="H161" s="182"/>
    </row>
    <row r="162" spans="1:8" ht="12.75">
      <c r="A162" s="183"/>
      <c r="B162" s="178"/>
      <c r="C162" s="3"/>
      <c r="D162" s="3"/>
      <c r="E162" s="3"/>
      <c r="F162" s="3"/>
      <c r="G162" s="3"/>
      <c r="H162" s="182"/>
    </row>
    <row r="163" spans="1:8" ht="12.75">
      <c r="A163" s="183"/>
      <c r="B163" s="178"/>
      <c r="C163" s="3"/>
      <c r="D163" s="3"/>
      <c r="E163" s="3"/>
      <c r="F163" s="3"/>
      <c r="G163" s="3"/>
      <c r="H163" s="182"/>
    </row>
    <row r="164" spans="1:8" ht="13.5" thickBot="1">
      <c r="A164" s="184"/>
      <c r="B164" s="185"/>
      <c r="C164" s="186"/>
      <c r="D164" s="186"/>
      <c r="E164" s="186"/>
      <c r="F164" s="186"/>
      <c r="G164" s="186"/>
      <c r="H164" s="187"/>
    </row>
  </sheetData>
  <sheetProtection/>
  <mergeCells count="21">
    <mergeCell ref="C14:C15"/>
    <mergeCell ref="A73:A74"/>
    <mergeCell ref="A16:A27"/>
    <mergeCell ref="A87:A97"/>
    <mergeCell ref="A66:A72"/>
    <mergeCell ref="A75:A86"/>
    <mergeCell ref="A1:H1"/>
    <mergeCell ref="F14:H14"/>
    <mergeCell ref="A14:A15"/>
    <mergeCell ref="B14:B15"/>
    <mergeCell ref="D14:D15"/>
    <mergeCell ref="A141:H143"/>
    <mergeCell ref="A28:A54"/>
    <mergeCell ref="A98:A104"/>
    <mergeCell ref="A124:A129"/>
    <mergeCell ref="A119:A123"/>
    <mergeCell ref="A130:A134"/>
    <mergeCell ref="A135:A140"/>
    <mergeCell ref="A111:A118"/>
    <mergeCell ref="A105:A110"/>
    <mergeCell ref="A55:A65"/>
  </mergeCells>
  <printOptions horizontalCentered="1"/>
  <pageMargins left="0.2362204724409449" right="0.3937007874015748" top="0.3937007874015748" bottom="0.15748031496062992" header="0.3937007874015748" footer="0.2362204724409449"/>
  <pageSetup horizontalDpi="600" verticalDpi="600" orientation="portrait" paperSize="9" scale="50" r:id="rId2"/>
  <rowBreaks count="1" manualBreakCount="1">
    <brk id="9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stalstroymet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2012-06-13T08:44:07Z</cp:lastPrinted>
  <dcterms:created xsi:type="dcterms:W3CDTF">2003-06-21T06:11:27Z</dcterms:created>
  <dcterms:modified xsi:type="dcterms:W3CDTF">2012-12-25T23:00:24Z</dcterms:modified>
  <cp:category/>
  <cp:version/>
  <cp:contentType/>
  <cp:contentStatus/>
</cp:coreProperties>
</file>